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 defaultThemeVersion="124226"/>
  <xr:revisionPtr revIDLastSave="0" documentId="8_{89D4946E-3F62-44AE-8C8D-FD19B86F10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ject Budget" sheetId="6" r:id="rId1"/>
    <sheet name="Sheet1" sheetId="5" r:id="rId2"/>
  </sheets>
  <definedNames>
    <definedName name="StageofPlan">Sheet1!$A$1:$A$4</definedName>
    <definedName name="StagePlan">Sheet1!$A$2:$A$4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6" i="6" l="1"/>
  <c r="I95" i="6"/>
  <c r="I94" i="6"/>
  <c r="I93" i="6"/>
  <c r="I92" i="6"/>
  <c r="I91" i="6"/>
  <c r="I90" i="6"/>
  <c r="I89" i="6"/>
  <c r="I87" i="6"/>
  <c r="I88" i="6"/>
  <c r="J88" i="6"/>
  <c r="J89" i="6"/>
  <c r="J90" i="6"/>
  <c r="J91" i="6"/>
  <c r="J92" i="6"/>
  <c r="J93" i="6"/>
  <c r="J94" i="6"/>
  <c r="J95" i="6"/>
  <c r="J87" i="6"/>
  <c r="D70" i="6"/>
  <c r="C70" i="6"/>
  <c r="D53" i="6"/>
  <c r="C53" i="6"/>
  <c r="D49" i="6"/>
  <c r="C49" i="6"/>
  <c r="D45" i="6"/>
  <c r="C45" i="6"/>
  <c r="D41" i="6"/>
  <c r="C41" i="6"/>
  <c r="D37" i="6"/>
  <c r="C37" i="6"/>
  <c r="D33" i="6"/>
  <c r="C33" i="6"/>
  <c r="D29" i="6"/>
  <c r="C29" i="6"/>
  <c r="D25" i="6"/>
  <c r="C25" i="6"/>
  <c r="D21" i="6"/>
  <c r="C21" i="6"/>
  <c r="C58" i="6" s="1"/>
  <c r="D17" i="6"/>
  <c r="E17" i="6" s="1"/>
  <c r="C17" i="6"/>
  <c r="H96" i="6"/>
  <c r="F96" i="6"/>
  <c r="H97" i="6"/>
  <c r="F97" i="6"/>
  <c r="E16" i="6"/>
  <c r="E69" i="6"/>
  <c r="E68" i="6"/>
  <c r="E67" i="6"/>
  <c r="E66" i="6"/>
  <c r="E65" i="6"/>
  <c r="E64" i="6"/>
  <c r="E63" i="6"/>
  <c r="E56" i="6"/>
  <c r="E55" i="6"/>
  <c r="E52" i="6"/>
  <c r="E51" i="6"/>
  <c r="E48" i="6"/>
  <c r="E47" i="6"/>
  <c r="E44" i="6"/>
  <c r="E43" i="6"/>
  <c r="E40" i="6"/>
  <c r="E39" i="6"/>
  <c r="E36" i="6"/>
  <c r="E35" i="6"/>
  <c r="E32" i="6"/>
  <c r="E31" i="6"/>
  <c r="E28" i="6"/>
  <c r="E27" i="6"/>
  <c r="E24" i="6"/>
  <c r="E23" i="6"/>
  <c r="E20" i="6"/>
  <c r="E19" i="6"/>
  <c r="E15" i="6"/>
  <c r="D58" i="6"/>
  <c r="H98" i="6"/>
  <c r="F98" i="6"/>
  <c r="E70" i="6" l="1"/>
  <c r="J96" i="6"/>
  <c r="I96" i="6"/>
  <c r="D97" i="6"/>
  <c r="I97" i="6" s="1"/>
  <c r="K87" i="6" s="1"/>
  <c r="E58" i="6"/>
  <c r="D98" i="6"/>
  <c r="I98" i="6" s="1"/>
  <c r="K89" i="6" l="1"/>
  <c r="K90" i="6"/>
  <c r="K92" i="6"/>
  <c r="K91" i="6"/>
  <c r="K88" i="6"/>
  <c r="K95" i="6"/>
  <c r="K94" i="6"/>
  <c r="K93" i="6"/>
</calcChain>
</file>

<file path=xl/sharedStrings.xml><?xml version="1.0" encoding="utf-8"?>
<sst xmlns="http://schemas.openxmlformats.org/spreadsheetml/2006/main" count="99" uniqueCount="73">
  <si>
    <t>% of Total</t>
  </si>
  <si>
    <t>Consulting &amp; Professional Fees</t>
  </si>
  <si>
    <t>Materials &amp; Supplies</t>
  </si>
  <si>
    <t>Computers &amp; Equipment</t>
  </si>
  <si>
    <t>Printing &amp; Publications</t>
  </si>
  <si>
    <t>Travel &amp; Accommodations</t>
  </si>
  <si>
    <t>Facilities</t>
  </si>
  <si>
    <t>Other</t>
  </si>
  <si>
    <t>Admin Overhead / Indirect Costs</t>
  </si>
  <si>
    <t>Other Direct Costs</t>
  </si>
  <si>
    <t>Organization Name:</t>
  </si>
  <si>
    <t>Project Title:</t>
  </si>
  <si>
    <t>FUNDING SOURCES</t>
  </si>
  <si>
    <t>Year 1</t>
  </si>
  <si>
    <t>Year 2</t>
  </si>
  <si>
    <t>Year 3</t>
  </si>
  <si>
    <t>Amount Requested:</t>
  </si>
  <si>
    <t>"In-Kind" Contributions</t>
  </si>
  <si>
    <t>EXPENSES</t>
  </si>
  <si>
    <t>REVENUE</t>
  </si>
  <si>
    <t>Individual Contributions</t>
  </si>
  <si>
    <t>Total Project Budget:</t>
  </si>
  <si>
    <t>Committed</t>
  </si>
  <si>
    <t>Requested</t>
  </si>
  <si>
    <t>FINANCING PLAN</t>
  </si>
  <si>
    <t>Projected</t>
  </si>
  <si>
    <t>Stage of Planning</t>
  </si>
  <si>
    <t>application for funding submitted, pending approval</t>
  </si>
  <si>
    <t>funding has been approved/ secured</t>
  </si>
  <si>
    <t>Corporate Contributions</t>
  </si>
  <si>
    <t>Government Contracts &amp; Grants</t>
  </si>
  <si>
    <t>Foundation Grants</t>
  </si>
  <si>
    <t>PROJECT BUDGET</t>
  </si>
  <si>
    <t>TOTAL REVENUE</t>
  </si>
  <si>
    <t>Earned Income</t>
  </si>
  <si>
    <t>Likely</t>
  </si>
  <si>
    <t>Possible</t>
  </si>
  <si>
    <t>Personnel Salary</t>
  </si>
  <si>
    <t>plans to apply for or generate funding, or application in process</t>
  </si>
  <si>
    <t>FUTURE FUNDING NEEDS</t>
  </si>
  <si>
    <t xml:space="preserve">*In the Stage of Planning columns above, you can choose from a drop-down menu with values indicating the stage of planning in each source of funding. </t>
  </si>
  <si>
    <t xml:space="preserve">NOTE: </t>
  </si>
  <si>
    <t xml:space="preserve">The project should have a strategy for continuing impact beyond the initial investment. </t>
  </si>
  <si>
    <t xml:space="preserve">Preference will be given to projects that request 75% or less of the Total Project Budget and have secured at least 10% of the project budget in cash, as well as in-kind support. </t>
  </si>
  <si>
    <t>Line Item Details/ Comments</t>
  </si>
  <si>
    <t>Funding Required</t>
  </si>
  <si>
    <t>Balance</t>
  </si>
  <si>
    <t>Subtotal</t>
  </si>
  <si>
    <t>Project Dates:</t>
  </si>
  <si>
    <t>Fringe Benefits</t>
  </si>
  <si>
    <t>TOTAL EXPENSES</t>
  </si>
  <si>
    <t>Start Date:</t>
  </si>
  <si>
    <t>End Date:</t>
  </si>
  <si>
    <t>Requested From FCX Foundation</t>
  </si>
  <si>
    <t xml:space="preserve">% Requested From FCX Foundation </t>
  </si>
  <si>
    <t>Project Year:</t>
  </si>
  <si>
    <t>PROJECT OVERVIEW</t>
  </si>
  <si>
    <t>Line Item Details/Comments</t>
  </si>
  <si>
    <r>
      <t xml:space="preserve">1. In future years, are the overall </t>
    </r>
    <r>
      <rPr>
        <b/>
        <i/>
        <sz val="9"/>
        <rFont val="Arial"/>
        <family val="2"/>
      </rPr>
      <t>expenses</t>
    </r>
    <r>
      <rPr>
        <b/>
        <sz val="9"/>
        <rFont val="Arial"/>
        <family val="2"/>
      </rPr>
      <t xml:space="preserve"> associated with the project expected to increase, remain the same, or decrease?</t>
    </r>
  </si>
  <si>
    <r>
      <t xml:space="preserve">2. Please estimate the amount of </t>
    </r>
    <r>
      <rPr>
        <b/>
        <i/>
        <sz val="9"/>
        <rFont val="Arial"/>
        <family val="2"/>
      </rPr>
      <t>funding</t>
    </r>
    <r>
      <rPr>
        <b/>
        <sz val="9"/>
        <rFont val="Arial"/>
        <family val="2"/>
      </rPr>
      <t xml:space="preserve"> that will be required to support the project in years 2 and 3 of implementation.</t>
    </r>
  </si>
  <si>
    <t>3. Please describe how and from what sources you will generate the funding necessary to support the project in this and future years.</t>
  </si>
  <si>
    <t>*Stage of Planning</t>
  </si>
  <si>
    <t>Ex. Project manager – 50% of the manager’s time- $25,000 
       Construction labor- $45,000</t>
  </si>
  <si>
    <t>Ex. 50 books for program participants - $150</t>
  </si>
  <si>
    <t xml:space="preserve">Ex. 100 posters to post in (x) number of schools- $150
       500 brochures to be disbursed at PTO meeting- $350 </t>
  </si>
  <si>
    <t xml:space="preserve">Ex. 10 nights in hotel (explain why travel was necessary) 
        Flight from (x) to (y) and for what reason </t>
  </si>
  <si>
    <r>
      <rPr>
        <b/>
        <u/>
        <sz val="9"/>
        <rFont val="Arial"/>
        <family val="2"/>
      </rPr>
      <t xml:space="preserve">NOTE: </t>
    </r>
    <r>
      <rPr>
        <sz val="9"/>
        <rFont val="Arial"/>
        <family val="2"/>
      </rPr>
      <t xml:space="preserve">
You </t>
    </r>
    <r>
      <rPr>
        <b/>
        <sz val="9"/>
        <rFont val="Arial"/>
        <family val="2"/>
      </rPr>
      <t>MUST</t>
    </r>
    <r>
      <rPr>
        <sz val="9"/>
        <rFont val="Arial"/>
        <family val="2"/>
      </rPr>
      <t xml:space="preserve"> capture in detail the expenses and revenue specific to the project for which you are applying (not costs for the overall organization). It should be a full accounting of all dollars requested.  Your application will be considered incomplete if only a sum of expenses and/or revenue is captured in each category. Add additional lines as needed. </t>
    </r>
  </si>
  <si>
    <t>*Be sure to list specific and all line items under each expense category</t>
  </si>
  <si>
    <t>*Be sure to list specific and all line items under each revenue category</t>
  </si>
  <si>
    <t>TOTAL POTENTIAL FUNDING</t>
  </si>
  <si>
    <t xml:space="preserve">Total Committed Funding </t>
  </si>
  <si>
    <t>Total Pending Funding</t>
  </si>
  <si>
    <t xml:space="preserve">Freeport-McMoRan Project Budget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</si>
</sst>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0;;"/>
    <numFmt numFmtId="165" formatCode="0.0%"/>
    <numFmt numFmtId="166" formatCode="_(&quot;$&quot;* #,##0_);_(&quot;$&quot;* \(#,##0\);_(&quot;$&quot;* &quot;-&quot;??_);_(@_)"/>
  </numFmts>
  <fonts count="13" x14ac:knownFonts="1"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Protection="1">
      <protection locked="0"/>
    </xf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wrapText="1"/>
    </xf>
    <xf numFmtId="0" fontId="9" fillId="0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wrapText="1"/>
    </xf>
    <xf numFmtId="44" fontId="2" fillId="4" borderId="0" xfId="1" applyFont="1" applyFill="1" applyBorder="1" applyAlignment="1">
      <alignment wrapText="1"/>
    </xf>
    <xf numFmtId="42" fontId="2" fillId="4" borderId="0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wrapText="1"/>
    </xf>
    <xf numFmtId="0" fontId="0" fillId="0" borderId="0" xfId="0" applyFill="1" applyAlignment="1">
      <alignment wrapText="1"/>
    </xf>
    <xf numFmtId="165" fontId="3" fillId="4" borderId="2" xfId="0" applyNumberFormat="1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9" fontId="2" fillId="4" borderId="1" xfId="3" applyFont="1" applyFill="1" applyBorder="1" applyAlignment="1" applyProtection="1">
      <alignment wrapText="1"/>
      <protection hidden="1"/>
    </xf>
    <xf numFmtId="164" fontId="1" fillId="3" borderId="1" xfId="0" applyNumberFormat="1" applyFont="1" applyFill="1" applyBorder="1" applyAlignment="1" applyProtection="1">
      <alignment horizontal="left" wrapText="1"/>
      <protection locked="0"/>
    </xf>
    <xf numFmtId="41" fontId="1" fillId="3" borderId="1" xfId="0" applyNumberFormat="1" applyFont="1" applyFill="1" applyBorder="1" applyAlignment="1" applyProtection="1">
      <alignment wrapText="1"/>
      <protection locked="0" hidden="1"/>
    </xf>
    <xf numFmtId="41" fontId="1" fillId="3" borderId="1" xfId="0" applyNumberFormat="1" applyFont="1" applyFill="1" applyBorder="1" applyAlignment="1" applyProtection="1">
      <alignment wrapText="1"/>
      <protection locked="0"/>
    </xf>
    <xf numFmtId="9" fontId="2" fillId="6" borderId="1" xfId="3" applyFont="1" applyFill="1" applyBorder="1" applyAlignment="1" applyProtection="1">
      <alignment wrapText="1"/>
      <protection hidden="1"/>
    </xf>
    <xf numFmtId="164" fontId="1" fillId="7" borderId="1" xfId="0" applyNumberFormat="1" applyFont="1" applyFill="1" applyBorder="1" applyAlignment="1" applyProtection="1">
      <alignment horizontal="left" wrapText="1"/>
    </xf>
    <xf numFmtId="166" fontId="1" fillId="7" borderId="1" xfId="0" applyNumberFormat="1" applyFont="1" applyFill="1" applyBorder="1" applyAlignment="1" applyProtection="1">
      <alignment horizontal="left" wrapText="1"/>
      <protection hidden="1"/>
    </xf>
    <xf numFmtId="9" fontId="2" fillId="7" borderId="1" xfId="3" applyFont="1" applyFill="1" applyBorder="1" applyAlignment="1" applyProtection="1">
      <alignment wrapText="1"/>
      <protection hidden="1"/>
    </xf>
    <xf numFmtId="41" fontId="1" fillId="4" borderId="1" xfId="0" applyNumberFormat="1" applyFont="1" applyFill="1" applyBorder="1" applyAlignment="1" applyProtection="1">
      <alignment wrapText="1"/>
    </xf>
    <xf numFmtId="0" fontId="1" fillId="3" borderId="1" xfId="0" applyNumberFormat="1" applyFont="1" applyFill="1" applyBorder="1" applyAlignment="1" applyProtection="1">
      <alignment horizontal="left" wrapText="1"/>
      <protection locked="0"/>
    </xf>
    <xf numFmtId="41" fontId="1" fillId="4" borderId="1" xfId="0" applyNumberFormat="1" applyFont="1" applyFill="1" applyBorder="1" applyAlignment="1" applyProtection="1">
      <alignment wrapText="1"/>
      <protection hidden="1"/>
    </xf>
    <xf numFmtId="164" fontId="1" fillId="4" borderId="1" xfId="0" applyNumberFormat="1" applyFont="1" applyFill="1" applyBorder="1" applyAlignment="1" applyProtection="1">
      <alignment wrapText="1"/>
    </xf>
    <xf numFmtId="44" fontId="11" fillId="5" borderId="1" xfId="1" applyFont="1" applyFill="1" applyBorder="1" applyAlignment="1" applyProtection="1">
      <alignment wrapText="1"/>
      <protection hidden="1"/>
    </xf>
    <xf numFmtId="9" fontId="11" fillId="5" borderId="1" xfId="3" applyFont="1" applyFill="1" applyBorder="1" applyAlignment="1" applyProtection="1">
      <alignment wrapText="1"/>
      <protection hidden="1"/>
    </xf>
    <xf numFmtId="9" fontId="2" fillId="5" borderId="1" xfId="3" applyFont="1" applyFill="1" applyBorder="1" applyAlignment="1" applyProtection="1">
      <alignment wrapText="1"/>
      <protection hidden="1"/>
    </xf>
    <xf numFmtId="164" fontId="1" fillId="4" borderId="1" xfId="0" applyNumberFormat="1" applyFont="1" applyFill="1" applyBorder="1" applyAlignment="1" applyProtection="1">
      <alignment vertical="center" wrapText="1"/>
    </xf>
    <xf numFmtId="166" fontId="1" fillId="3" borderId="1" xfId="0" applyNumberFormat="1" applyFont="1" applyFill="1" applyBorder="1" applyAlignment="1" applyProtection="1">
      <alignment wrapText="1"/>
      <protection locked="0"/>
    </xf>
    <xf numFmtId="166" fontId="1" fillId="6" borderId="1" xfId="0" applyNumberFormat="1" applyFont="1" applyFill="1" applyBorder="1" applyAlignment="1">
      <alignment wrapText="1"/>
    </xf>
    <xf numFmtId="164" fontId="1" fillId="4" borderId="1" xfId="0" applyNumberFormat="1" applyFont="1" applyFill="1" applyBorder="1" applyAlignment="1" applyProtection="1">
      <alignment horizontal="left" vertical="center" wrapText="1"/>
    </xf>
    <xf numFmtId="1" fontId="1" fillId="6" borderId="1" xfId="0" applyNumberFormat="1" applyFont="1" applyFill="1" applyBorder="1" applyAlignment="1">
      <alignment wrapText="1"/>
    </xf>
    <xf numFmtId="0" fontId="12" fillId="4" borderId="1" xfId="0" applyFont="1" applyFill="1" applyBorder="1" applyAlignment="1" applyProtection="1">
      <alignment wrapText="1"/>
    </xf>
    <xf numFmtId="166" fontId="11" fillId="5" borderId="1" xfId="1" applyNumberFormat="1" applyFont="1" applyFill="1" applyBorder="1" applyAlignment="1" applyProtection="1">
      <alignment wrapText="1"/>
      <protection hidden="1"/>
    </xf>
    <xf numFmtId="165" fontId="3" fillId="4" borderId="0" xfId="0" applyNumberFormat="1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44" fontId="0" fillId="3" borderId="0" xfId="0" applyNumberFormat="1" applyFill="1" applyBorder="1" applyAlignment="1" applyProtection="1">
      <alignment wrapText="1"/>
      <protection locked="0"/>
    </xf>
    <xf numFmtId="0" fontId="5" fillId="4" borderId="4" xfId="0" applyNumberFormat="1" applyFont="1" applyFill="1" applyBorder="1" applyAlignment="1">
      <alignment wrapText="1"/>
    </xf>
    <xf numFmtId="44" fontId="2" fillId="4" borderId="4" xfId="1" applyFont="1" applyFill="1" applyBorder="1" applyAlignment="1">
      <alignment wrapText="1"/>
    </xf>
    <xf numFmtId="42" fontId="2" fillId="4" borderId="4" xfId="0" applyNumberFormat="1" applyFont="1" applyFill="1" applyBorder="1" applyAlignment="1">
      <alignment wrapText="1"/>
    </xf>
    <xf numFmtId="165" fontId="3" fillId="4" borderId="5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wrapText="1"/>
    </xf>
    <xf numFmtId="41" fontId="1" fillId="3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41" fontId="2" fillId="6" borderId="1" xfId="0" applyNumberFormat="1" applyFont="1" applyFill="1" applyBorder="1" applyAlignment="1">
      <alignment wrapText="1"/>
    </xf>
    <xf numFmtId="9" fontId="2" fillId="6" borderId="1" xfId="3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wrapText="1"/>
    </xf>
    <xf numFmtId="42" fontId="11" fillId="5" borderId="1" xfId="0" applyNumberFormat="1" applyFont="1" applyFill="1" applyBorder="1" applyAlignment="1">
      <alignment wrapText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42" fontId="2" fillId="2" borderId="1" xfId="0" applyNumberFormat="1" applyFont="1" applyFill="1" applyBorder="1" applyAlignment="1" applyProtection="1">
      <alignment horizontal="left" vertical="center" wrapText="1"/>
      <protection hidden="1"/>
    </xf>
    <xf numFmtId="166" fontId="2" fillId="2" borderId="1" xfId="0" applyNumberFormat="1" applyFont="1" applyFill="1" applyBorder="1" applyAlignment="1" applyProtection="1">
      <alignment horizontal="left" vertical="center" wrapText="1"/>
      <protection hidden="1"/>
    </xf>
    <xf numFmtId="166" fontId="1" fillId="7" borderId="6" xfId="0" applyNumberFormat="1" applyFont="1" applyFill="1" applyBorder="1" applyAlignment="1" applyProtection="1">
      <alignment wrapText="1"/>
      <protection hidden="1"/>
    </xf>
    <xf numFmtId="166" fontId="1" fillId="7" borderId="7" xfId="0" applyNumberFormat="1" applyFont="1" applyFill="1" applyBorder="1" applyAlignment="1" applyProtection="1">
      <alignment wrapText="1"/>
      <protection hidden="1"/>
    </xf>
    <xf numFmtId="166" fontId="1" fillId="7" borderId="8" xfId="0" applyNumberFormat="1" applyFont="1" applyFill="1" applyBorder="1" applyAlignment="1" applyProtection="1">
      <alignment wrapText="1"/>
      <protection hidden="1"/>
    </xf>
    <xf numFmtId="164" fontId="1" fillId="4" borderId="6" xfId="0" applyNumberFormat="1" applyFont="1" applyFill="1" applyBorder="1" applyAlignment="1">
      <alignment horizontal="left" wrapText="1"/>
    </xf>
    <xf numFmtId="164" fontId="1" fillId="4" borderId="7" xfId="0" applyNumberFormat="1" applyFont="1" applyFill="1" applyBorder="1" applyAlignment="1">
      <alignment horizontal="left" wrapText="1"/>
    </xf>
    <xf numFmtId="164" fontId="1" fillId="4" borderId="8" xfId="0" applyNumberFormat="1" applyFont="1" applyFill="1" applyBorder="1" applyAlignment="1">
      <alignment horizontal="left" wrapText="1"/>
    </xf>
    <xf numFmtId="41" fontId="1" fillId="7" borderId="1" xfId="0" applyNumberFormat="1" applyFont="1" applyFill="1" applyBorder="1" applyAlignment="1" applyProtection="1">
      <alignment horizontal="left" wrapText="1"/>
    </xf>
    <xf numFmtId="41" fontId="6" fillId="4" borderId="1" xfId="0" applyNumberFormat="1" applyFont="1" applyFill="1" applyBorder="1" applyAlignment="1" applyProtection="1">
      <alignment horizontal="left" wrapText="1"/>
      <protection locked="0" hidden="1"/>
    </xf>
    <xf numFmtId="41" fontId="1" fillId="3" borderId="1" xfId="0" applyNumberFormat="1" applyFont="1" applyFill="1" applyBorder="1" applyAlignment="1" applyProtection="1">
      <alignment wrapText="1"/>
      <protection locked="0"/>
    </xf>
    <xf numFmtId="41" fontId="1" fillId="3" borderId="1" xfId="0" applyNumberFormat="1" applyFont="1" applyFill="1" applyBorder="1" applyAlignment="1" applyProtection="1">
      <alignment horizontal="left" wrapText="1"/>
      <protection locked="0"/>
    </xf>
    <xf numFmtId="41" fontId="1" fillId="4" borderId="1" xfId="0" applyNumberFormat="1" applyFont="1" applyFill="1" applyBorder="1" applyAlignment="1" applyProtection="1">
      <alignment wrapText="1"/>
      <protection hidden="1"/>
    </xf>
    <xf numFmtId="0" fontId="2" fillId="4" borderId="1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164" fontId="1" fillId="3" borderId="1" xfId="0" applyNumberFormat="1" applyFont="1" applyFill="1" applyBorder="1" applyAlignment="1" applyProtection="1">
      <alignment horizontal="left" wrapText="1"/>
      <protection locked="0"/>
    </xf>
    <xf numFmtId="0" fontId="11" fillId="5" borderId="1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center" wrapText="1"/>
    </xf>
    <xf numFmtId="0" fontId="9" fillId="10" borderId="11" xfId="0" applyFont="1" applyFill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1" fillId="9" borderId="10" xfId="0" applyFont="1" applyFill="1" applyBorder="1" applyAlignment="1">
      <alignment horizontal="center" wrapText="1"/>
    </xf>
    <xf numFmtId="0" fontId="11" fillId="9" borderId="11" xfId="0" applyFont="1" applyFill="1" applyBorder="1" applyAlignment="1">
      <alignment horizontal="center" wrapText="1"/>
    </xf>
    <xf numFmtId="0" fontId="11" fillId="9" borderId="12" xfId="0" applyFont="1" applyFill="1" applyBorder="1" applyAlignment="1">
      <alignment horizontal="center"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1" fillId="5" borderId="1" xfId="0" applyFont="1" applyFill="1" applyBorder="1" applyAlignment="1">
      <alignment horizontal="left" wrapText="1"/>
    </xf>
    <xf numFmtId="0" fontId="2" fillId="3" borderId="6" xfId="0" applyFont="1" applyFill="1" applyBorder="1" applyAlignment="1" applyProtection="1">
      <alignment horizontal="left" wrapText="1"/>
    </xf>
    <xf numFmtId="0" fontId="2" fillId="3" borderId="8" xfId="0" applyFont="1" applyFill="1" applyBorder="1" applyAlignment="1" applyProtection="1">
      <alignment horizontal="left" wrapText="1"/>
    </xf>
    <xf numFmtId="0" fontId="2" fillId="3" borderId="6" xfId="0" applyFont="1" applyFill="1" applyBorder="1" applyAlignment="1" applyProtection="1">
      <alignment horizontal="center" wrapText="1"/>
    </xf>
    <xf numFmtId="0" fontId="2" fillId="3" borderId="7" xfId="0" applyFont="1" applyFill="1" applyBorder="1" applyAlignment="1" applyProtection="1">
      <alignment horizontal="center" wrapText="1"/>
    </xf>
    <xf numFmtId="0" fontId="2" fillId="3" borderId="8" xfId="0" applyFont="1" applyFill="1" applyBorder="1" applyAlignment="1" applyProtection="1">
      <alignment horizont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wrapText="1"/>
    </xf>
    <xf numFmtId="0" fontId="11" fillId="5" borderId="1" xfId="0" applyNumberFormat="1" applyFont="1" applyFill="1" applyBorder="1" applyAlignment="1">
      <alignment horizontal="left" wrapText="1"/>
    </xf>
    <xf numFmtId="44" fontId="2" fillId="5" borderId="1" xfId="1" applyFont="1" applyFill="1" applyBorder="1" applyAlignment="1">
      <alignment horizontal="center" wrapText="1"/>
    </xf>
    <xf numFmtId="0" fontId="11" fillId="9" borderId="13" xfId="0" applyNumberFormat="1" applyFont="1" applyFill="1" applyBorder="1" applyAlignment="1">
      <alignment horizontal="center" wrapText="1"/>
    </xf>
    <xf numFmtId="0" fontId="11" fillId="9" borderId="9" xfId="0" applyNumberFormat="1" applyFont="1" applyFill="1" applyBorder="1" applyAlignment="1">
      <alignment horizontal="center" wrapText="1"/>
    </xf>
    <xf numFmtId="0" fontId="11" fillId="9" borderId="14" xfId="0" applyNumberFormat="1" applyFont="1" applyFill="1" applyBorder="1" applyAlignment="1">
      <alignment horizontal="center" wrapText="1"/>
    </xf>
    <xf numFmtId="0" fontId="1" fillId="4" borderId="0" xfId="0" applyNumberFormat="1" applyFont="1" applyFill="1" applyBorder="1" applyAlignment="1">
      <alignment horizontal="left" vertical="top" wrapText="1"/>
    </xf>
    <xf numFmtId="0" fontId="1" fillId="4" borderId="2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horizontal="left" wrapText="1"/>
    </xf>
    <xf numFmtId="0" fontId="1" fillId="4" borderId="2" xfId="0" applyNumberFormat="1" applyFont="1" applyFill="1" applyBorder="1" applyAlignment="1">
      <alignment horizontal="left" wrapText="1"/>
    </xf>
    <xf numFmtId="0" fontId="1" fillId="3" borderId="0" xfId="0" applyNumberFormat="1" applyFont="1" applyFill="1" applyBorder="1" applyAlignment="1" applyProtection="1">
      <alignment horizontal="left" wrapText="1"/>
      <protection locked="0"/>
    </xf>
    <xf numFmtId="0" fontId="1" fillId="3" borderId="2" xfId="0" applyNumberFormat="1" applyFont="1" applyFill="1" applyBorder="1" applyAlignment="1" applyProtection="1">
      <alignment horizontal="left" wrapText="1"/>
      <protection locked="0"/>
    </xf>
    <xf numFmtId="0" fontId="2" fillId="4" borderId="16" xfId="0" applyNumberFormat="1" applyFont="1" applyFill="1" applyBorder="1" applyAlignment="1">
      <alignment horizontal="center" wrapText="1"/>
    </xf>
    <xf numFmtId="0" fontId="2" fillId="4" borderId="17" xfId="0" applyNumberFormat="1" applyFont="1" applyFill="1" applyBorder="1" applyAlignment="1">
      <alignment horizontal="center" wrapText="1"/>
    </xf>
    <xf numFmtId="0" fontId="2" fillId="4" borderId="3" xfId="0" applyNumberFormat="1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left" wrapText="1"/>
    </xf>
    <xf numFmtId="0" fontId="2" fillId="4" borderId="2" xfId="0" applyNumberFormat="1" applyFont="1" applyFill="1" applyBorder="1" applyAlignment="1">
      <alignment horizontal="left" wrapText="1"/>
    </xf>
    <xf numFmtId="0" fontId="1" fillId="3" borderId="18" xfId="0" applyNumberFormat="1" applyFont="1" applyFill="1" applyBorder="1" applyAlignment="1" applyProtection="1">
      <alignment horizontal="left" wrapText="1"/>
      <protection locked="0"/>
    </xf>
    <xf numFmtId="0" fontId="1" fillId="3" borderId="19" xfId="0" applyNumberFormat="1" applyFont="1" applyFill="1" applyBorder="1" applyAlignment="1" applyProtection="1">
      <alignment horizontal="left" wrapText="1"/>
      <protection locked="0"/>
    </xf>
    <xf numFmtId="0" fontId="11" fillId="9" borderId="13" xfId="0" applyFont="1" applyFill="1" applyBorder="1" applyAlignment="1">
      <alignment horizontal="center" wrapText="1"/>
    </xf>
    <xf numFmtId="0" fontId="11" fillId="9" borderId="9" xfId="0" applyFont="1" applyFill="1" applyBorder="1" applyAlignment="1">
      <alignment horizontal="center" wrapText="1"/>
    </xf>
    <xf numFmtId="0" fontId="11" fillId="9" borderId="1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9" fontId="11" fillId="5" borderId="1" xfId="3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41" fontId="1" fillId="4" borderId="1" xfId="0" applyNumberFormat="1" applyFont="1" applyFill="1" applyBorder="1" applyAlignment="1" applyProtection="1">
      <alignment wrapText="1"/>
      <protection locked="0" hidden="1"/>
    </xf>
    <xf numFmtId="0" fontId="0" fillId="0" borderId="1" xfId="0" applyFill="1" applyBorder="1" applyAlignment="1">
      <alignment horizontal="left"/>
    </xf>
  </cellXfs>
  <cellStyles count="4">
    <cellStyle name="Currency" xfId="1" builtinId="4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2"/>
  <sheetViews>
    <sheetView tabSelected="1" workbookViewId="0">
      <selection sqref="A1:K1"/>
    </sheetView>
  </sheetViews>
  <sheetFormatPr defaultRowHeight="13.2" x14ac:dyDescent="0.25"/>
  <cols>
    <col min="1" max="1" width="1.6640625" style="18" customWidth="1"/>
    <col min="2" max="2" width="19.6640625" style="18" customWidth="1"/>
    <col min="3" max="3" width="12.109375" style="18" customWidth="1"/>
    <col min="4" max="4" width="14.109375" style="18" customWidth="1"/>
    <col min="5" max="5" width="11.6640625" style="18" customWidth="1"/>
    <col min="6" max="6" width="10.5546875" style="18" customWidth="1"/>
    <col min="7" max="7" width="9.33203125" style="18" customWidth="1"/>
    <col min="8" max="8" width="12.6640625" style="18" customWidth="1"/>
    <col min="9" max="9" width="15.44140625" style="18" customWidth="1"/>
    <col min="10" max="10" width="16.33203125" style="18" customWidth="1"/>
    <col min="11" max="11" width="10" style="18" customWidth="1"/>
  </cols>
  <sheetData>
    <row r="1" spans="1:12" ht="16.2" thickBot="1" x14ac:dyDescent="0.35">
      <c r="A1" s="83" t="s">
        <v>72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2" ht="5.25" customHeight="1" thickBo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3.8" thickBot="1" x14ac:dyDescent="0.3">
      <c r="A3" s="86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8"/>
      <c r="L3" s="20"/>
    </row>
    <row r="4" spans="1:12" x14ac:dyDescent="0.25">
      <c r="A4" s="21"/>
      <c r="B4" s="23" t="s">
        <v>10</v>
      </c>
      <c r="C4" s="89"/>
      <c r="D4" s="89"/>
      <c r="E4" s="89"/>
      <c r="F4" s="89"/>
      <c r="G4" s="89"/>
      <c r="H4" s="89"/>
      <c r="I4" s="89"/>
      <c r="J4" s="89"/>
      <c r="K4" s="89"/>
      <c r="L4" s="20"/>
    </row>
    <row r="5" spans="1:12" x14ac:dyDescent="0.25">
      <c r="A5" s="21"/>
      <c r="B5" s="6" t="s">
        <v>11</v>
      </c>
      <c r="C5" s="90"/>
      <c r="D5" s="90"/>
      <c r="E5" s="90"/>
      <c r="F5" s="90"/>
      <c r="G5" s="90"/>
      <c r="H5" s="90"/>
      <c r="I5" s="90"/>
      <c r="J5" s="90"/>
      <c r="K5" s="90"/>
      <c r="L5" s="20"/>
    </row>
    <row r="6" spans="1:12" x14ac:dyDescent="0.25">
      <c r="A6" s="21"/>
      <c r="B6" s="6" t="s">
        <v>21</v>
      </c>
      <c r="C6" s="90"/>
      <c r="D6" s="90"/>
      <c r="E6" s="90"/>
      <c r="F6" s="90"/>
      <c r="G6" s="90"/>
      <c r="H6" s="90"/>
      <c r="I6" s="90"/>
      <c r="J6" s="90"/>
      <c r="K6" s="90"/>
      <c r="L6" s="20"/>
    </row>
    <row r="7" spans="1:12" x14ac:dyDescent="0.25">
      <c r="A7" s="21"/>
      <c r="B7" s="6" t="s">
        <v>16</v>
      </c>
      <c r="C7" s="66"/>
      <c r="D7" s="67"/>
      <c r="E7" s="67"/>
      <c r="F7" s="67"/>
      <c r="G7" s="67"/>
      <c r="H7" s="67"/>
      <c r="I7" s="67"/>
      <c r="J7" s="67"/>
      <c r="K7" s="68"/>
      <c r="L7" s="20"/>
    </row>
    <row r="8" spans="1:12" ht="24" customHeight="1" x14ac:dyDescent="0.25">
      <c r="A8" s="21"/>
      <c r="B8" s="6" t="s">
        <v>48</v>
      </c>
      <c r="C8" s="4" t="s">
        <v>51</v>
      </c>
      <c r="D8" s="22"/>
      <c r="E8" s="4" t="s">
        <v>52</v>
      </c>
      <c r="F8" s="22"/>
      <c r="G8" s="92" t="s">
        <v>55</v>
      </c>
      <c r="H8" s="93"/>
      <c r="I8" s="94"/>
      <c r="J8" s="95"/>
      <c r="K8" s="96"/>
      <c r="L8" s="20"/>
    </row>
    <row r="9" spans="1:12" ht="6.75" customHeight="1" thickBo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20"/>
    </row>
    <row r="10" spans="1:12" ht="13.8" thickBot="1" x14ac:dyDescent="0.3">
      <c r="A10" s="97" t="s">
        <v>32</v>
      </c>
      <c r="B10" s="98"/>
      <c r="C10" s="98"/>
      <c r="D10" s="98"/>
      <c r="E10" s="98"/>
      <c r="F10" s="98"/>
      <c r="G10" s="98"/>
      <c r="H10" s="98"/>
      <c r="I10" s="98"/>
      <c r="J10" s="98"/>
      <c r="K10" s="99"/>
    </row>
    <row r="11" spans="1:12" ht="48.75" customHeight="1" x14ac:dyDescent="0.25">
      <c r="A11" s="82" t="s">
        <v>66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2" ht="36" x14ac:dyDescent="0.25">
      <c r="A12" s="100"/>
      <c r="B12" s="100"/>
      <c r="C12" s="3" t="s">
        <v>13</v>
      </c>
      <c r="D12" s="3" t="s">
        <v>53</v>
      </c>
      <c r="E12" s="24" t="s">
        <v>54</v>
      </c>
      <c r="F12" s="129" t="s">
        <v>67</v>
      </c>
      <c r="G12" s="130"/>
      <c r="H12" s="130"/>
      <c r="I12" s="130"/>
      <c r="J12" s="130"/>
      <c r="K12" s="131"/>
    </row>
    <row r="13" spans="1:12" ht="18" customHeight="1" x14ac:dyDescent="0.25">
      <c r="A13" s="91" t="s">
        <v>18</v>
      </c>
      <c r="B13" s="91"/>
      <c r="C13" s="8"/>
      <c r="D13" s="9"/>
      <c r="E13" s="9"/>
      <c r="F13" s="133" t="s">
        <v>44</v>
      </c>
      <c r="G13" s="133"/>
      <c r="H13" s="133"/>
      <c r="I13" s="133"/>
      <c r="J13" s="133"/>
      <c r="K13" s="133"/>
    </row>
    <row r="14" spans="1:12" ht="24" customHeight="1" x14ac:dyDescent="0.25">
      <c r="A14" s="127"/>
      <c r="B14" s="69" t="s">
        <v>37</v>
      </c>
      <c r="C14" s="70"/>
      <c r="D14" s="70"/>
      <c r="E14" s="71"/>
      <c r="F14" s="73" t="s">
        <v>62</v>
      </c>
      <c r="G14" s="73"/>
      <c r="H14" s="73"/>
      <c r="I14" s="73"/>
      <c r="J14" s="73"/>
      <c r="K14" s="73"/>
    </row>
    <row r="15" spans="1:12" x14ac:dyDescent="0.25">
      <c r="A15" s="127"/>
      <c r="B15" s="26"/>
      <c r="C15" s="27"/>
      <c r="D15" s="28"/>
      <c r="E15" s="29" t="e">
        <f>SUM(D15/C15)</f>
        <v>#DIV/0!</v>
      </c>
      <c r="F15" s="74"/>
      <c r="G15" s="74"/>
      <c r="H15" s="74"/>
      <c r="I15" s="74"/>
      <c r="J15" s="74"/>
      <c r="K15" s="74"/>
    </row>
    <row r="16" spans="1:12" x14ac:dyDescent="0.25">
      <c r="A16" s="127"/>
      <c r="B16" s="26"/>
      <c r="C16" s="26"/>
      <c r="D16" s="26"/>
      <c r="E16" s="29" t="e">
        <f>SUM(D16/C16)</f>
        <v>#DIV/0!</v>
      </c>
      <c r="F16" s="75"/>
      <c r="G16" s="75"/>
      <c r="H16" s="75"/>
      <c r="I16" s="75"/>
      <c r="J16" s="75"/>
      <c r="K16" s="75"/>
    </row>
    <row r="17" spans="1:11" x14ac:dyDescent="0.25">
      <c r="A17" s="127"/>
      <c r="B17" s="30" t="s">
        <v>47</v>
      </c>
      <c r="C17" s="31">
        <f>SUM(C15:C16)</f>
        <v>0</v>
      </c>
      <c r="D17" s="31">
        <f>SUM(D15:D16)</f>
        <v>0</v>
      </c>
      <c r="E17" s="29" t="e">
        <f>SUM(D17/C17)</f>
        <v>#DIV/0!</v>
      </c>
      <c r="F17" s="72"/>
      <c r="G17" s="72"/>
      <c r="H17" s="72"/>
      <c r="I17" s="72"/>
      <c r="J17" s="72"/>
      <c r="K17" s="72"/>
    </row>
    <row r="18" spans="1:11" x14ac:dyDescent="0.25">
      <c r="A18" s="127"/>
      <c r="B18" s="69" t="s">
        <v>49</v>
      </c>
      <c r="C18" s="70"/>
      <c r="D18" s="70"/>
      <c r="E18" s="71"/>
      <c r="F18" s="134"/>
      <c r="G18" s="134"/>
      <c r="H18" s="134"/>
      <c r="I18" s="134"/>
      <c r="J18" s="134"/>
      <c r="K18" s="134"/>
    </row>
    <row r="19" spans="1:11" x14ac:dyDescent="0.25">
      <c r="A19" s="127"/>
      <c r="B19" s="26"/>
      <c r="C19" s="27"/>
      <c r="D19" s="28"/>
      <c r="E19" s="29" t="e">
        <f>SUM(D19/C19)</f>
        <v>#DIV/0!</v>
      </c>
      <c r="F19" s="74"/>
      <c r="G19" s="74"/>
      <c r="H19" s="74"/>
      <c r="I19" s="74"/>
      <c r="J19" s="74"/>
      <c r="K19" s="74"/>
    </row>
    <row r="20" spans="1:11" x14ac:dyDescent="0.25">
      <c r="A20" s="127"/>
      <c r="B20" s="26"/>
      <c r="C20" s="26"/>
      <c r="D20" s="26"/>
      <c r="E20" s="29" t="e">
        <f>SUM(D20/C20)</f>
        <v>#DIV/0!</v>
      </c>
      <c r="F20" s="75"/>
      <c r="G20" s="75"/>
      <c r="H20" s="75"/>
      <c r="I20" s="75"/>
      <c r="J20" s="75"/>
      <c r="K20" s="75"/>
    </row>
    <row r="21" spans="1:11" x14ac:dyDescent="0.25">
      <c r="A21" s="127"/>
      <c r="B21" s="30" t="s">
        <v>47</v>
      </c>
      <c r="C21" s="31">
        <f>SUM(C19:C20)</f>
        <v>0</v>
      </c>
      <c r="D21" s="31">
        <f>SUM(D19:D20)</f>
        <v>0</v>
      </c>
      <c r="E21" s="32"/>
      <c r="F21" s="72"/>
      <c r="G21" s="72"/>
      <c r="H21" s="72"/>
      <c r="I21" s="72"/>
      <c r="J21" s="72"/>
      <c r="K21" s="72"/>
    </row>
    <row r="22" spans="1:11" ht="13.5" customHeight="1" x14ac:dyDescent="0.25">
      <c r="A22" s="127"/>
      <c r="B22" s="69" t="s">
        <v>1</v>
      </c>
      <c r="C22" s="70"/>
      <c r="D22" s="70"/>
      <c r="E22" s="71"/>
      <c r="F22" s="76"/>
      <c r="G22" s="76"/>
      <c r="H22" s="76"/>
      <c r="I22" s="76"/>
      <c r="J22" s="76"/>
      <c r="K22" s="76"/>
    </row>
    <row r="23" spans="1:11" x14ac:dyDescent="0.25">
      <c r="A23" s="127"/>
      <c r="B23" s="34"/>
      <c r="C23" s="27"/>
      <c r="D23" s="28"/>
      <c r="E23" s="29" t="e">
        <f>SUM(D23/C23)</f>
        <v>#DIV/0!</v>
      </c>
      <c r="F23" s="74"/>
      <c r="G23" s="74"/>
      <c r="H23" s="74"/>
      <c r="I23" s="74"/>
      <c r="J23" s="74"/>
      <c r="K23" s="74"/>
    </row>
    <row r="24" spans="1:11" x14ac:dyDescent="0.25">
      <c r="A24" s="127"/>
      <c r="B24" s="26"/>
      <c r="C24" s="26"/>
      <c r="D24" s="26"/>
      <c r="E24" s="29" t="e">
        <f>SUM(D24/C24)</f>
        <v>#DIV/0!</v>
      </c>
      <c r="F24" s="75"/>
      <c r="G24" s="75"/>
      <c r="H24" s="75"/>
      <c r="I24" s="75"/>
      <c r="J24" s="75"/>
      <c r="K24" s="75"/>
    </row>
    <row r="25" spans="1:11" x14ac:dyDescent="0.25">
      <c r="A25" s="127"/>
      <c r="B25" s="30" t="s">
        <v>47</v>
      </c>
      <c r="C25" s="31">
        <f>SUM(C23:C24)</f>
        <v>0</v>
      </c>
      <c r="D25" s="31">
        <f>SUM(D23:D24)</f>
        <v>0</v>
      </c>
      <c r="E25" s="32"/>
      <c r="F25" s="72"/>
      <c r="G25" s="72"/>
      <c r="H25" s="72"/>
      <c r="I25" s="72"/>
      <c r="J25" s="72"/>
      <c r="K25" s="72"/>
    </row>
    <row r="26" spans="1:11" ht="17.25" customHeight="1" x14ac:dyDescent="0.25">
      <c r="A26" s="127"/>
      <c r="B26" s="69" t="s">
        <v>2</v>
      </c>
      <c r="C26" s="70"/>
      <c r="D26" s="70"/>
      <c r="E26" s="71"/>
      <c r="F26" s="73" t="s">
        <v>63</v>
      </c>
      <c r="G26" s="73"/>
      <c r="H26" s="73"/>
      <c r="I26" s="73"/>
      <c r="J26" s="73"/>
      <c r="K26" s="73"/>
    </row>
    <row r="27" spans="1:11" x14ac:dyDescent="0.25">
      <c r="A27" s="127"/>
      <c r="B27" s="34"/>
      <c r="C27" s="28"/>
      <c r="D27" s="28"/>
      <c r="E27" s="29" t="e">
        <f>SUM(D27/C27)</f>
        <v>#DIV/0!</v>
      </c>
      <c r="F27" s="74"/>
      <c r="G27" s="74"/>
      <c r="H27" s="74"/>
      <c r="I27" s="74"/>
      <c r="J27" s="74"/>
      <c r="K27" s="74"/>
    </row>
    <row r="28" spans="1:11" x14ac:dyDescent="0.25">
      <c r="A28" s="127"/>
      <c r="B28" s="26"/>
      <c r="C28" s="26"/>
      <c r="D28" s="26"/>
      <c r="E28" s="29" t="e">
        <f>SUM(D28/C28)</f>
        <v>#DIV/0!</v>
      </c>
      <c r="F28" s="75"/>
      <c r="G28" s="75"/>
      <c r="H28" s="75"/>
      <c r="I28" s="75"/>
      <c r="J28" s="75"/>
      <c r="K28" s="75"/>
    </row>
    <row r="29" spans="1:11" x14ac:dyDescent="0.25">
      <c r="A29" s="127"/>
      <c r="B29" s="30" t="s">
        <v>47</v>
      </c>
      <c r="C29" s="31">
        <f>SUM(C27:C28)</f>
        <v>0</v>
      </c>
      <c r="D29" s="31">
        <f>SUM(D27:D28)</f>
        <v>0</v>
      </c>
      <c r="E29" s="32"/>
      <c r="F29" s="72"/>
      <c r="G29" s="72"/>
      <c r="H29" s="72"/>
      <c r="I29" s="72"/>
      <c r="J29" s="72"/>
      <c r="K29" s="72"/>
    </row>
    <row r="30" spans="1:11" x14ac:dyDescent="0.25">
      <c r="A30" s="127"/>
      <c r="B30" s="69" t="s">
        <v>3</v>
      </c>
      <c r="C30" s="70"/>
      <c r="D30" s="70"/>
      <c r="E30" s="71"/>
      <c r="F30" s="76"/>
      <c r="G30" s="76"/>
      <c r="H30" s="76"/>
      <c r="I30" s="76"/>
      <c r="J30" s="76"/>
      <c r="K30" s="76"/>
    </row>
    <row r="31" spans="1:11" x14ac:dyDescent="0.25">
      <c r="A31" s="127"/>
      <c r="B31" s="34"/>
      <c r="C31" s="28"/>
      <c r="D31" s="28"/>
      <c r="E31" s="29" t="e">
        <f>SUM(D31/C31)</f>
        <v>#DIV/0!</v>
      </c>
      <c r="F31" s="74"/>
      <c r="G31" s="74"/>
      <c r="H31" s="74"/>
      <c r="I31" s="74"/>
      <c r="J31" s="74"/>
      <c r="K31" s="74"/>
    </row>
    <row r="32" spans="1:11" x14ac:dyDescent="0.25">
      <c r="A32" s="127"/>
      <c r="B32" s="26"/>
      <c r="C32" s="26"/>
      <c r="D32" s="26"/>
      <c r="E32" s="29" t="e">
        <f>SUM(D32/C32)</f>
        <v>#DIV/0!</v>
      </c>
      <c r="F32" s="75"/>
      <c r="G32" s="75"/>
      <c r="H32" s="75"/>
      <c r="I32" s="75"/>
      <c r="J32" s="75"/>
      <c r="K32" s="75"/>
    </row>
    <row r="33" spans="1:11" x14ac:dyDescent="0.25">
      <c r="A33" s="127"/>
      <c r="B33" s="30" t="s">
        <v>47</v>
      </c>
      <c r="C33" s="31">
        <f>SUM(C31:C32)</f>
        <v>0</v>
      </c>
      <c r="D33" s="31">
        <f>SUM(D31:D32)</f>
        <v>0</v>
      </c>
      <c r="E33" s="32"/>
      <c r="F33" s="72"/>
      <c r="G33" s="72"/>
      <c r="H33" s="72"/>
      <c r="I33" s="72"/>
      <c r="J33" s="72"/>
      <c r="K33" s="72"/>
    </row>
    <row r="34" spans="1:11" ht="25.5" customHeight="1" x14ac:dyDescent="0.25">
      <c r="A34" s="127"/>
      <c r="B34" s="69" t="s">
        <v>4</v>
      </c>
      <c r="C34" s="70"/>
      <c r="D34" s="70"/>
      <c r="E34" s="71"/>
      <c r="F34" s="73" t="s">
        <v>64</v>
      </c>
      <c r="G34" s="73"/>
      <c r="H34" s="73"/>
      <c r="I34" s="73"/>
      <c r="J34" s="73"/>
      <c r="K34" s="73"/>
    </row>
    <row r="35" spans="1:11" x14ac:dyDescent="0.25">
      <c r="A35" s="127"/>
      <c r="B35" s="34"/>
      <c r="C35" s="28"/>
      <c r="D35" s="28"/>
      <c r="E35" s="29" t="e">
        <f>SUM(D35/C35)</f>
        <v>#DIV/0!</v>
      </c>
      <c r="F35" s="74"/>
      <c r="G35" s="74"/>
      <c r="H35" s="74"/>
      <c r="I35" s="74"/>
      <c r="J35" s="74"/>
      <c r="K35" s="74"/>
    </row>
    <row r="36" spans="1:11" x14ac:dyDescent="0.25">
      <c r="A36" s="127"/>
      <c r="B36" s="26"/>
      <c r="C36" s="26"/>
      <c r="D36" s="26"/>
      <c r="E36" s="29" t="e">
        <f>SUM(D36/C36)</f>
        <v>#DIV/0!</v>
      </c>
      <c r="F36" s="75"/>
      <c r="G36" s="75"/>
      <c r="H36" s="75"/>
      <c r="I36" s="75"/>
      <c r="J36" s="75"/>
      <c r="K36" s="75"/>
    </row>
    <row r="37" spans="1:11" x14ac:dyDescent="0.25">
      <c r="A37" s="127"/>
      <c r="B37" s="30" t="s">
        <v>47</v>
      </c>
      <c r="C37" s="31">
        <f>SUM(C35:C36)</f>
        <v>0</v>
      </c>
      <c r="D37" s="31">
        <f>SUM(D35:D36)</f>
        <v>0</v>
      </c>
      <c r="E37" s="32"/>
      <c r="F37" s="72"/>
      <c r="G37" s="72"/>
      <c r="H37" s="72"/>
      <c r="I37" s="72"/>
      <c r="J37" s="72"/>
      <c r="K37" s="72"/>
    </row>
    <row r="38" spans="1:11" ht="24" customHeight="1" x14ac:dyDescent="0.25">
      <c r="A38" s="127"/>
      <c r="B38" s="69" t="s">
        <v>5</v>
      </c>
      <c r="C38" s="70"/>
      <c r="D38" s="70"/>
      <c r="E38" s="71"/>
      <c r="F38" s="73" t="s">
        <v>65</v>
      </c>
      <c r="G38" s="73"/>
      <c r="H38" s="73"/>
      <c r="I38" s="73"/>
      <c r="J38" s="73"/>
      <c r="K38" s="73"/>
    </row>
    <row r="39" spans="1:11" x14ac:dyDescent="0.25">
      <c r="A39" s="127"/>
      <c r="B39" s="34"/>
      <c r="C39" s="28"/>
      <c r="D39" s="28"/>
      <c r="E39" s="29" t="e">
        <f>SUM(D39/C39)</f>
        <v>#DIV/0!</v>
      </c>
      <c r="F39" s="74"/>
      <c r="G39" s="74"/>
      <c r="H39" s="74"/>
      <c r="I39" s="74"/>
      <c r="J39" s="74"/>
      <c r="K39" s="74"/>
    </row>
    <row r="40" spans="1:11" x14ac:dyDescent="0.25">
      <c r="A40" s="127"/>
      <c r="B40" s="26"/>
      <c r="C40" s="26"/>
      <c r="D40" s="26"/>
      <c r="E40" s="29" t="e">
        <f>SUM(D40/C40)</f>
        <v>#DIV/0!</v>
      </c>
      <c r="F40" s="75"/>
      <c r="G40" s="75"/>
      <c r="H40" s="75"/>
      <c r="I40" s="75"/>
      <c r="J40" s="75"/>
      <c r="K40" s="75"/>
    </row>
    <row r="41" spans="1:11" x14ac:dyDescent="0.25">
      <c r="A41" s="127"/>
      <c r="B41" s="30" t="s">
        <v>47</v>
      </c>
      <c r="C41" s="31">
        <f>SUM(C39:C40)</f>
        <v>0</v>
      </c>
      <c r="D41" s="31">
        <f>SUM(D39:D40)</f>
        <v>0</v>
      </c>
      <c r="E41" s="32"/>
      <c r="F41" s="72"/>
      <c r="G41" s="72"/>
      <c r="H41" s="72"/>
      <c r="I41" s="72"/>
      <c r="J41" s="72"/>
      <c r="K41" s="72"/>
    </row>
    <row r="42" spans="1:11" x14ac:dyDescent="0.25">
      <c r="A42" s="127"/>
      <c r="B42" s="69" t="s">
        <v>6</v>
      </c>
      <c r="C42" s="70"/>
      <c r="D42" s="70"/>
      <c r="E42" s="71"/>
      <c r="F42" s="76"/>
      <c r="G42" s="76"/>
      <c r="H42" s="76"/>
      <c r="I42" s="76"/>
      <c r="J42" s="76"/>
      <c r="K42" s="76"/>
    </row>
    <row r="43" spans="1:11" x14ac:dyDescent="0.25">
      <c r="A43" s="127"/>
      <c r="B43" s="34"/>
      <c r="C43" s="28"/>
      <c r="D43" s="28"/>
      <c r="E43" s="29" t="e">
        <f>SUM(D43/C43)</f>
        <v>#DIV/0!</v>
      </c>
      <c r="F43" s="74"/>
      <c r="G43" s="74"/>
      <c r="H43" s="74"/>
      <c r="I43" s="74"/>
      <c r="J43" s="74"/>
      <c r="K43" s="74"/>
    </row>
    <row r="44" spans="1:11" x14ac:dyDescent="0.25">
      <c r="A44" s="127"/>
      <c r="B44" s="26"/>
      <c r="C44" s="26"/>
      <c r="D44" s="26"/>
      <c r="E44" s="29" t="e">
        <f>SUM(D44/C44)</f>
        <v>#DIV/0!</v>
      </c>
      <c r="F44" s="75"/>
      <c r="G44" s="75"/>
      <c r="H44" s="75"/>
      <c r="I44" s="75"/>
      <c r="J44" s="75"/>
      <c r="K44" s="75"/>
    </row>
    <row r="45" spans="1:11" x14ac:dyDescent="0.25">
      <c r="A45" s="127"/>
      <c r="B45" s="30" t="s">
        <v>47</v>
      </c>
      <c r="C45" s="31">
        <f>SUM(C43:C44)</f>
        <v>0</v>
      </c>
      <c r="D45" s="31">
        <f>SUM(D43:D44)</f>
        <v>0</v>
      </c>
      <c r="E45" s="32"/>
      <c r="F45" s="72"/>
      <c r="G45" s="72"/>
      <c r="H45" s="72"/>
      <c r="I45" s="72"/>
      <c r="J45" s="72"/>
      <c r="K45" s="72"/>
    </row>
    <row r="46" spans="1:11" x14ac:dyDescent="0.25">
      <c r="A46" s="127"/>
      <c r="B46" s="69" t="s">
        <v>9</v>
      </c>
      <c r="C46" s="70"/>
      <c r="D46" s="70"/>
      <c r="E46" s="71"/>
      <c r="F46" s="76"/>
      <c r="G46" s="76"/>
      <c r="H46" s="76"/>
      <c r="I46" s="76"/>
      <c r="J46" s="76"/>
      <c r="K46" s="76"/>
    </row>
    <row r="47" spans="1:11" x14ac:dyDescent="0.25">
      <c r="A47" s="127"/>
      <c r="B47" s="34"/>
      <c r="C47" s="28"/>
      <c r="D47" s="28"/>
      <c r="E47" s="29" t="e">
        <f>SUM(D47/C47)</f>
        <v>#DIV/0!</v>
      </c>
      <c r="F47" s="74"/>
      <c r="G47" s="74"/>
      <c r="H47" s="74"/>
      <c r="I47" s="74"/>
      <c r="J47" s="74"/>
      <c r="K47" s="74"/>
    </row>
    <row r="48" spans="1:11" x14ac:dyDescent="0.25">
      <c r="A48" s="127"/>
      <c r="B48" s="26"/>
      <c r="C48" s="26"/>
      <c r="D48" s="26"/>
      <c r="E48" s="29" t="e">
        <f>SUM(D48/C48)</f>
        <v>#DIV/0!</v>
      </c>
      <c r="F48" s="75"/>
      <c r="G48" s="75"/>
      <c r="H48" s="75"/>
      <c r="I48" s="75"/>
      <c r="J48" s="75"/>
      <c r="K48" s="75"/>
    </row>
    <row r="49" spans="1:11" x14ac:dyDescent="0.25">
      <c r="A49" s="127"/>
      <c r="B49" s="30" t="s">
        <v>47</v>
      </c>
      <c r="C49" s="31">
        <f>SUM(C47:C48)</f>
        <v>0</v>
      </c>
      <c r="D49" s="31">
        <f>SUM(D47:D48)</f>
        <v>0</v>
      </c>
      <c r="E49" s="32"/>
      <c r="F49" s="72"/>
      <c r="G49" s="72"/>
      <c r="H49" s="72"/>
      <c r="I49" s="72"/>
      <c r="J49" s="72"/>
      <c r="K49" s="72"/>
    </row>
    <row r="50" spans="1:11" ht="12.75" customHeight="1" x14ac:dyDescent="0.25">
      <c r="A50" s="127"/>
      <c r="B50" s="69" t="s">
        <v>8</v>
      </c>
      <c r="C50" s="70"/>
      <c r="D50" s="70"/>
      <c r="E50" s="71"/>
      <c r="F50" s="76"/>
      <c r="G50" s="76"/>
      <c r="H50" s="76"/>
      <c r="I50" s="76"/>
      <c r="J50" s="76"/>
      <c r="K50" s="76"/>
    </row>
    <row r="51" spans="1:11" x14ac:dyDescent="0.25">
      <c r="A51" s="127"/>
      <c r="B51" s="34"/>
      <c r="C51" s="28"/>
      <c r="D51" s="28"/>
      <c r="E51" s="29" t="e">
        <f>SUM(D51/C51)</f>
        <v>#DIV/0!</v>
      </c>
      <c r="F51" s="74"/>
      <c r="G51" s="74"/>
      <c r="H51" s="74"/>
      <c r="I51" s="74"/>
      <c r="J51" s="74"/>
      <c r="K51" s="74"/>
    </row>
    <row r="52" spans="1:11" x14ac:dyDescent="0.25">
      <c r="A52" s="127"/>
      <c r="B52" s="26"/>
      <c r="C52" s="26"/>
      <c r="D52" s="26"/>
      <c r="E52" s="29" t="e">
        <f>SUM(D52/C52)</f>
        <v>#DIV/0!</v>
      </c>
      <c r="F52" s="74"/>
      <c r="G52" s="74"/>
      <c r="H52" s="74"/>
      <c r="I52" s="74"/>
      <c r="J52" s="74"/>
      <c r="K52" s="74"/>
    </row>
    <row r="53" spans="1:11" x14ac:dyDescent="0.25">
      <c r="A53" s="127"/>
      <c r="B53" s="30" t="s">
        <v>47</v>
      </c>
      <c r="C53" s="31">
        <f>SUM(C51:C52)</f>
        <v>0</v>
      </c>
      <c r="D53" s="31">
        <f>SUM(D51:D52)</f>
        <v>0</v>
      </c>
      <c r="E53" s="32"/>
      <c r="F53" s="72"/>
      <c r="G53" s="72"/>
      <c r="H53" s="72"/>
      <c r="I53" s="72"/>
      <c r="J53" s="72"/>
      <c r="K53" s="72"/>
    </row>
    <row r="54" spans="1:11" x14ac:dyDescent="0.25">
      <c r="A54" s="127"/>
      <c r="B54" s="36" t="s">
        <v>7</v>
      </c>
      <c r="C54" s="35"/>
      <c r="D54" s="33"/>
      <c r="E54" s="25"/>
      <c r="F54" s="76"/>
      <c r="G54" s="76"/>
      <c r="H54" s="76"/>
      <c r="I54" s="76"/>
      <c r="J54" s="76"/>
      <c r="K54" s="76"/>
    </row>
    <row r="55" spans="1:11" x14ac:dyDescent="0.25">
      <c r="A55" s="127"/>
      <c r="B55" s="34"/>
      <c r="C55" s="28"/>
      <c r="D55" s="28"/>
      <c r="E55" s="29" t="e">
        <f>SUM(D55/C55)</f>
        <v>#DIV/0!</v>
      </c>
      <c r="F55" s="74"/>
      <c r="G55" s="74"/>
      <c r="H55" s="74"/>
      <c r="I55" s="74"/>
      <c r="J55" s="74"/>
      <c r="K55" s="74"/>
    </row>
    <row r="56" spans="1:11" x14ac:dyDescent="0.25">
      <c r="A56" s="127"/>
      <c r="B56" s="26"/>
      <c r="C56" s="26"/>
      <c r="D56" s="26"/>
      <c r="E56" s="29" t="e">
        <f>SUM(D56/C56)</f>
        <v>#DIV/0!</v>
      </c>
      <c r="F56" s="74"/>
      <c r="G56" s="74"/>
      <c r="H56" s="74"/>
      <c r="I56" s="74"/>
      <c r="J56" s="74"/>
      <c r="K56" s="74"/>
    </row>
    <row r="57" spans="1:11" x14ac:dyDescent="0.25">
      <c r="A57" s="127"/>
      <c r="B57" s="30" t="s">
        <v>47</v>
      </c>
      <c r="C57" s="31"/>
      <c r="D57" s="31"/>
      <c r="E57" s="32"/>
      <c r="F57" s="72"/>
      <c r="G57" s="72"/>
      <c r="H57" s="72"/>
      <c r="I57" s="72"/>
      <c r="J57" s="72"/>
      <c r="K57" s="72"/>
    </row>
    <row r="58" spans="1:11" ht="18" customHeight="1" x14ac:dyDescent="0.25">
      <c r="A58" s="128" t="s">
        <v>50</v>
      </c>
      <c r="B58" s="128"/>
      <c r="C58" s="37">
        <f>SUM(C17,C21,C25,C29,C33,C37,C41,C45,C49,C53,C57)</f>
        <v>0</v>
      </c>
      <c r="D58" s="37">
        <f>SUM(D17,D21,D25,D29,D33,D37,D41,D45,D49,D53,D57)</f>
        <v>0</v>
      </c>
      <c r="E58" s="38" t="e">
        <f>SUM(D58/C58)</f>
        <v>#DIV/0!</v>
      </c>
      <c r="F58" s="38"/>
      <c r="G58" s="38"/>
      <c r="H58" s="39"/>
      <c r="I58" s="39"/>
      <c r="J58" s="39"/>
      <c r="K58" s="39"/>
    </row>
    <row r="59" spans="1:11" ht="13.8" thickBot="1" x14ac:dyDescent="0.3">
      <c r="A59" s="77"/>
      <c r="B59" s="78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48.75" customHeight="1" x14ac:dyDescent="0.25">
      <c r="A60" s="82" t="s">
        <v>66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</row>
    <row r="61" spans="1:11" ht="36" customHeight="1" x14ac:dyDescent="0.25">
      <c r="A61" s="132"/>
      <c r="B61" s="132"/>
      <c r="C61" s="3" t="s">
        <v>13</v>
      </c>
      <c r="D61" s="3" t="s">
        <v>53</v>
      </c>
      <c r="E61" s="3" t="s">
        <v>54</v>
      </c>
      <c r="F61" s="129" t="s">
        <v>68</v>
      </c>
      <c r="G61" s="130"/>
      <c r="H61" s="130"/>
      <c r="I61" s="130"/>
      <c r="J61" s="130"/>
      <c r="K61" s="131"/>
    </row>
    <row r="62" spans="1:11" ht="21" customHeight="1" x14ac:dyDescent="0.25">
      <c r="A62" s="91" t="s">
        <v>19</v>
      </c>
      <c r="B62" s="91"/>
      <c r="C62" s="10"/>
      <c r="D62" s="11"/>
      <c r="E62" s="11"/>
      <c r="F62" s="81" t="s">
        <v>57</v>
      </c>
      <c r="G62" s="81"/>
      <c r="H62" s="81"/>
      <c r="I62" s="81"/>
      <c r="J62" s="81"/>
      <c r="K62" s="81"/>
    </row>
    <row r="63" spans="1:11" x14ac:dyDescent="0.25">
      <c r="A63" s="79"/>
      <c r="B63" s="40" t="s">
        <v>31</v>
      </c>
      <c r="C63" s="41"/>
      <c r="D63" s="42"/>
      <c r="E63" s="29" t="e">
        <f t="shared" ref="E63:E69" si="0">SUM(D63/C63)</f>
        <v>#DIV/0!</v>
      </c>
      <c r="F63" s="80"/>
      <c r="G63" s="80"/>
      <c r="H63" s="80"/>
      <c r="I63" s="80"/>
      <c r="J63" s="80"/>
      <c r="K63" s="80"/>
    </row>
    <row r="64" spans="1:11" ht="22.8" x14ac:dyDescent="0.25">
      <c r="A64" s="79"/>
      <c r="B64" s="43" t="s">
        <v>30</v>
      </c>
      <c r="C64" s="41"/>
      <c r="D64" s="44"/>
      <c r="E64" s="29" t="e">
        <f t="shared" si="0"/>
        <v>#DIV/0!</v>
      </c>
      <c r="F64" s="80"/>
      <c r="G64" s="80"/>
      <c r="H64" s="80"/>
      <c r="I64" s="80"/>
      <c r="J64" s="80"/>
      <c r="K64" s="80"/>
    </row>
    <row r="65" spans="1:11" x14ac:dyDescent="0.25">
      <c r="A65" s="79"/>
      <c r="B65" s="40" t="s">
        <v>29</v>
      </c>
      <c r="C65" s="41"/>
      <c r="D65" s="44"/>
      <c r="E65" s="29" t="e">
        <f t="shared" si="0"/>
        <v>#DIV/0!</v>
      </c>
      <c r="F65" s="80"/>
      <c r="G65" s="80"/>
      <c r="H65" s="80"/>
      <c r="I65" s="80"/>
      <c r="J65" s="80"/>
      <c r="K65" s="80"/>
    </row>
    <row r="66" spans="1:11" x14ac:dyDescent="0.25">
      <c r="A66" s="79"/>
      <c r="B66" s="45" t="s">
        <v>20</v>
      </c>
      <c r="C66" s="41"/>
      <c r="D66" s="44"/>
      <c r="E66" s="29" t="e">
        <f t="shared" si="0"/>
        <v>#DIV/0!</v>
      </c>
      <c r="F66" s="80"/>
      <c r="G66" s="80"/>
      <c r="H66" s="80"/>
      <c r="I66" s="80"/>
      <c r="J66" s="80"/>
      <c r="K66" s="80"/>
    </row>
    <row r="67" spans="1:11" x14ac:dyDescent="0.25">
      <c r="A67" s="79"/>
      <c r="B67" s="40" t="s">
        <v>17</v>
      </c>
      <c r="C67" s="41">
        <v>100000</v>
      </c>
      <c r="D67" s="44"/>
      <c r="E67" s="29">
        <f t="shared" si="0"/>
        <v>0</v>
      </c>
      <c r="F67" s="80"/>
      <c r="G67" s="80"/>
      <c r="H67" s="80"/>
      <c r="I67" s="80"/>
      <c r="J67" s="80"/>
      <c r="K67" s="80"/>
    </row>
    <row r="68" spans="1:11" x14ac:dyDescent="0.25">
      <c r="A68" s="79"/>
      <c r="B68" s="40" t="s">
        <v>34</v>
      </c>
      <c r="C68" s="41"/>
      <c r="D68" s="44"/>
      <c r="E68" s="29" t="e">
        <f t="shared" si="0"/>
        <v>#DIV/0!</v>
      </c>
      <c r="F68" s="80"/>
      <c r="G68" s="80"/>
      <c r="H68" s="80"/>
      <c r="I68" s="80"/>
      <c r="J68" s="80"/>
      <c r="K68" s="80"/>
    </row>
    <row r="69" spans="1:11" x14ac:dyDescent="0.25">
      <c r="A69" s="79"/>
      <c r="B69" s="40" t="s">
        <v>7</v>
      </c>
      <c r="C69" s="41"/>
      <c r="D69" s="44"/>
      <c r="E69" s="29" t="e">
        <f t="shared" si="0"/>
        <v>#DIV/0!</v>
      </c>
      <c r="F69" s="80"/>
      <c r="G69" s="80"/>
      <c r="H69" s="80"/>
      <c r="I69" s="80"/>
      <c r="J69" s="80"/>
      <c r="K69" s="80"/>
    </row>
    <row r="70" spans="1:11" ht="22.5" customHeight="1" x14ac:dyDescent="0.25">
      <c r="A70" s="103" t="s">
        <v>33</v>
      </c>
      <c r="B70" s="103"/>
      <c r="C70" s="46">
        <f>SUM(C63:C69)</f>
        <v>100000</v>
      </c>
      <c r="D70" s="46">
        <f>SUM(D63:D69)</f>
        <v>0</v>
      </c>
      <c r="E70" s="38">
        <f>SUM(D70/C70)</f>
        <v>0</v>
      </c>
      <c r="F70" s="104"/>
      <c r="G70" s="104"/>
      <c r="H70" s="104"/>
      <c r="I70" s="104"/>
      <c r="J70" s="104"/>
      <c r="K70" s="104"/>
    </row>
    <row r="71" spans="1:1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6" customHeight="1" thickBot="1" x14ac:dyDescent="0.3">
      <c r="A72" s="12"/>
      <c r="B72" s="12"/>
      <c r="C72" s="13"/>
      <c r="D72" s="13"/>
      <c r="E72" s="14"/>
      <c r="F72" s="14"/>
      <c r="G72" s="14"/>
      <c r="H72" s="14"/>
      <c r="I72" s="14"/>
      <c r="J72" s="14"/>
      <c r="K72" s="47"/>
    </row>
    <row r="73" spans="1:11" ht="14.25" customHeight="1" x14ac:dyDescent="0.25">
      <c r="A73" s="105" t="s">
        <v>39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7"/>
    </row>
    <row r="74" spans="1:11" x14ac:dyDescent="0.25">
      <c r="A74" s="114"/>
      <c r="B74" s="50" t="s">
        <v>41</v>
      </c>
      <c r="C74" s="51"/>
      <c r="D74" s="51"/>
      <c r="E74" s="52"/>
      <c r="F74" s="52"/>
      <c r="G74" s="52"/>
      <c r="H74" s="52"/>
      <c r="I74" s="52"/>
      <c r="J74" s="52"/>
      <c r="K74" s="53"/>
    </row>
    <row r="75" spans="1:11" x14ac:dyDescent="0.25">
      <c r="A75" s="115"/>
      <c r="B75" s="108" t="s">
        <v>43</v>
      </c>
      <c r="C75" s="108"/>
      <c r="D75" s="108"/>
      <c r="E75" s="108"/>
      <c r="F75" s="108"/>
      <c r="G75" s="108"/>
      <c r="H75" s="108"/>
      <c r="I75" s="108"/>
      <c r="J75" s="108"/>
      <c r="K75" s="109"/>
    </row>
    <row r="76" spans="1:11" x14ac:dyDescent="0.25">
      <c r="A76" s="115"/>
      <c r="B76" s="110" t="s">
        <v>42</v>
      </c>
      <c r="C76" s="110"/>
      <c r="D76" s="110"/>
      <c r="E76" s="110"/>
      <c r="F76" s="110"/>
      <c r="G76" s="110"/>
      <c r="H76" s="110"/>
      <c r="I76" s="110"/>
      <c r="J76" s="110"/>
      <c r="K76" s="111"/>
    </row>
    <row r="77" spans="1:11" x14ac:dyDescent="0.25">
      <c r="A77" s="115"/>
      <c r="B77" s="120" t="s">
        <v>58</v>
      </c>
      <c r="C77" s="120"/>
      <c r="D77" s="120"/>
      <c r="E77" s="120"/>
      <c r="F77" s="120"/>
      <c r="G77" s="120"/>
      <c r="H77" s="120"/>
      <c r="I77" s="120"/>
      <c r="J77" s="120"/>
      <c r="K77" s="121"/>
    </row>
    <row r="78" spans="1:11" x14ac:dyDescent="0.25">
      <c r="A78" s="115"/>
      <c r="B78" s="112"/>
      <c r="C78" s="112"/>
      <c r="D78" s="112"/>
      <c r="E78" s="112"/>
      <c r="F78" s="112"/>
      <c r="G78" s="112"/>
      <c r="H78" s="112"/>
      <c r="I78" s="112"/>
      <c r="J78" s="112"/>
      <c r="K78" s="113"/>
    </row>
    <row r="79" spans="1:11" x14ac:dyDescent="0.25">
      <c r="A79" s="115"/>
      <c r="B79" s="120" t="s">
        <v>59</v>
      </c>
      <c r="C79" s="120"/>
      <c r="D79" s="120"/>
      <c r="E79" s="120"/>
      <c r="F79" s="120"/>
      <c r="G79" s="120"/>
      <c r="H79" s="120"/>
      <c r="I79" s="120"/>
      <c r="J79" s="120"/>
      <c r="K79" s="121"/>
    </row>
    <row r="80" spans="1:11" x14ac:dyDescent="0.25">
      <c r="A80" s="115"/>
      <c r="B80" s="15"/>
      <c r="C80" s="13"/>
      <c r="D80" s="13"/>
      <c r="E80" s="14" t="s">
        <v>14</v>
      </c>
      <c r="F80" s="17"/>
      <c r="G80" s="48" t="s">
        <v>15</v>
      </c>
      <c r="H80" s="17"/>
      <c r="I80" s="17"/>
      <c r="J80" s="17"/>
      <c r="K80" s="19"/>
    </row>
    <row r="81" spans="1:11" x14ac:dyDescent="0.25">
      <c r="A81" s="115"/>
      <c r="B81" s="12"/>
      <c r="C81" s="13"/>
      <c r="D81" s="13"/>
      <c r="E81" s="49"/>
      <c r="F81" s="17"/>
      <c r="G81" s="49"/>
      <c r="H81" s="17"/>
      <c r="I81" s="17"/>
      <c r="J81" s="17"/>
      <c r="K81" s="19"/>
    </row>
    <row r="82" spans="1:11" x14ac:dyDescent="0.25">
      <c r="A82" s="115"/>
      <c r="B82" s="120" t="s">
        <v>60</v>
      </c>
      <c r="C82" s="120"/>
      <c r="D82" s="120"/>
      <c r="E82" s="120"/>
      <c r="F82" s="120"/>
      <c r="G82" s="120"/>
      <c r="H82" s="120"/>
      <c r="I82" s="120"/>
      <c r="J82" s="120"/>
      <c r="K82" s="121"/>
    </row>
    <row r="83" spans="1:11" x14ac:dyDescent="0.25">
      <c r="A83" s="116"/>
      <c r="B83" s="122"/>
      <c r="C83" s="122"/>
      <c r="D83" s="122"/>
      <c r="E83" s="122"/>
      <c r="F83" s="122"/>
      <c r="G83" s="122"/>
      <c r="H83" s="122"/>
      <c r="I83" s="122"/>
      <c r="J83" s="122"/>
      <c r="K83" s="123"/>
    </row>
    <row r="84" spans="1:11" ht="13.8" thickBot="1" x14ac:dyDescent="0.3">
      <c r="A84" s="12"/>
      <c r="B84" s="110"/>
      <c r="C84" s="110"/>
      <c r="D84" s="110"/>
      <c r="E84" s="110"/>
      <c r="F84" s="110"/>
      <c r="G84" s="110"/>
      <c r="H84" s="110"/>
      <c r="I84" s="110"/>
      <c r="J84" s="110"/>
      <c r="K84" s="110"/>
    </row>
    <row r="85" spans="1:11" x14ac:dyDescent="0.25">
      <c r="A85" s="124" t="s">
        <v>24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6"/>
    </row>
    <row r="86" spans="1:11" ht="27.75" customHeight="1" x14ac:dyDescent="0.25">
      <c r="A86" s="117"/>
      <c r="B86" s="54" t="s">
        <v>12</v>
      </c>
      <c r="C86" s="3" t="s">
        <v>61</v>
      </c>
      <c r="D86" s="3" t="s">
        <v>13</v>
      </c>
      <c r="E86" s="3" t="s">
        <v>26</v>
      </c>
      <c r="F86" s="3" t="s">
        <v>14</v>
      </c>
      <c r="G86" s="3" t="s">
        <v>26</v>
      </c>
      <c r="H86" s="3" t="s">
        <v>15</v>
      </c>
      <c r="I86" s="3" t="s">
        <v>71</v>
      </c>
      <c r="J86" s="3" t="s">
        <v>70</v>
      </c>
      <c r="K86" s="55" t="s">
        <v>0</v>
      </c>
    </row>
    <row r="87" spans="1:11" x14ac:dyDescent="0.25">
      <c r="A87" s="118"/>
      <c r="B87" s="56"/>
      <c r="C87" s="58"/>
      <c r="D87" s="57"/>
      <c r="E87" s="57"/>
      <c r="F87" s="57"/>
      <c r="G87" s="57"/>
      <c r="H87" s="57"/>
      <c r="I87" s="59">
        <f>IF(C87="Projected",D87,IF(C87="Requested",D87,0))+IF(E87="Projected",D87,IF(E87="Requested",D87,0))+IF(G87="Projected",H87,IF(G87="Requested",H87,0))</f>
        <v>0</v>
      </c>
      <c r="J87" s="59">
        <f>IF(C87="Committed",D87,0)+IF(E87="Committed",F87,0)+IF(G87="Committed",H87,0)</f>
        <v>0</v>
      </c>
      <c r="K87" s="60">
        <f t="shared" ref="K87:K95" si="1">IFERROR(SUM(J87/$I$97),0)</f>
        <v>0</v>
      </c>
    </row>
    <row r="88" spans="1:11" x14ac:dyDescent="0.25">
      <c r="A88" s="118"/>
      <c r="B88" s="56"/>
      <c r="C88" s="56"/>
      <c r="D88" s="57"/>
      <c r="E88" s="57"/>
      <c r="F88" s="57"/>
      <c r="G88" s="57"/>
      <c r="H88" s="57"/>
      <c r="I88" s="59">
        <f>IF(C88="Projected",D88,IF(C88="Requested",D88,0))+IF(E88="Projected",D88,IF(E88="Requested",D88,0))+IF(G88="Projected",H88,IF(G88="Requested",H88,0))</f>
        <v>0</v>
      </c>
      <c r="J88" s="59">
        <f t="shared" ref="J88:J95" si="2">IF(C88="Committed",D88,0)+IF(E88="Committed",F88,0)+IF(G88="Committed",H88,0)</f>
        <v>0</v>
      </c>
      <c r="K88" s="60">
        <f t="shared" si="1"/>
        <v>0</v>
      </c>
    </row>
    <row r="89" spans="1:11" x14ac:dyDescent="0.25">
      <c r="A89" s="118"/>
      <c r="B89" s="56"/>
      <c r="C89" s="56"/>
      <c r="D89" s="57"/>
      <c r="E89" s="57"/>
      <c r="F89" s="57"/>
      <c r="G89" s="57"/>
      <c r="H89" s="57"/>
      <c r="I89" s="59">
        <f t="shared" ref="I89:I95" si="3">IF(C89="Projected",D89,IF(C89="Requested",D89,0))+IF(E89="Projected",D89,IF(E89="Requested",D89,0))+IF(G89="Projected",H89,IF(G89="Requested",H89,0))</f>
        <v>0</v>
      </c>
      <c r="J89" s="59">
        <f t="shared" si="2"/>
        <v>0</v>
      </c>
      <c r="K89" s="60">
        <f t="shared" si="1"/>
        <v>0</v>
      </c>
    </row>
    <row r="90" spans="1:11" x14ac:dyDescent="0.25">
      <c r="A90" s="118"/>
      <c r="B90" s="56"/>
      <c r="C90" s="56"/>
      <c r="D90" s="57"/>
      <c r="E90" s="57"/>
      <c r="F90" s="57"/>
      <c r="G90" s="57"/>
      <c r="H90" s="57"/>
      <c r="I90" s="59">
        <f t="shared" si="3"/>
        <v>0</v>
      </c>
      <c r="J90" s="59">
        <f t="shared" si="2"/>
        <v>0</v>
      </c>
      <c r="K90" s="60">
        <f t="shared" si="1"/>
        <v>0</v>
      </c>
    </row>
    <row r="91" spans="1:11" x14ac:dyDescent="0.25">
      <c r="A91" s="118"/>
      <c r="B91" s="56"/>
      <c r="C91" s="56"/>
      <c r="D91" s="57"/>
      <c r="E91" s="57"/>
      <c r="F91" s="57"/>
      <c r="G91" s="57"/>
      <c r="H91" s="57"/>
      <c r="I91" s="59">
        <f t="shared" si="3"/>
        <v>0</v>
      </c>
      <c r="J91" s="59">
        <f t="shared" si="2"/>
        <v>0</v>
      </c>
      <c r="K91" s="60">
        <f t="shared" si="1"/>
        <v>0</v>
      </c>
    </row>
    <row r="92" spans="1:11" x14ac:dyDescent="0.25">
      <c r="A92" s="118"/>
      <c r="B92" s="56"/>
      <c r="C92" s="56"/>
      <c r="D92" s="57"/>
      <c r="E92" s="57"/>
      <c r="F92" s="57"/>
      <c r="G92" s="57"/>
      <c r="H92" s="57"/>
      <c r="I92" s="59">
        <f t="shared" si="3"/>
        <v>0</v>
      </c>
      <c r="J92" s="59">
        <f t="shared" si="2"/>
        <v>0</v>
      </c>
      <c r="K92" s="60">
        <f t="shared" si="1"/>
        <v>0</v>
      </c>
    </row>
    <row r="93" spans="1:11" x14ac:dyDescent="0.25">
      <c r="A93" s="118"/>
      <c r="B93" s="56"/>
      <c r="C93" s="56"/>
      <c r="D93" s="57"/>
      <c r="E93" s="57"/>
      <c r="F93" s="57"/>
      <c r="G93" s="57"/>
      <c r="H93" s="57"/>
      <c r="I93" s="59">
        <f t="shared" si="3"/>
        <v>0</v>
      </c>
      <c r="J93" s="59">
        <f t="shared" si="2"/>
        <v>0</v>
      </c>
      <c r="K93" s="60">
        <f t="shared" si="1"/>
        <v>0</v>
      </c>
    </row>
    <row r="94" spans="1:11" x14ac:dyDescent="0.25">
      <c r="A94" s="118"/>
      <c r="B94" s="56"/>
      <c r="C94" s="56"/>
      <c r="D94" s="57"/>
      <c r="E94" s="57"/>
      <c r="F94" s="57"/>
      <c r="G94" s="57"/>
      <c r="H94" s="57"/>
      <c r="I94" s="59">
        <f t="shared" si="3"/>
        <v>0</v>
      </c>
      <c r="J94" s="59">
        <f t="shared" si="2"/>
        <v>0</v>
      </c>
      <c r="K94" s="60">
        <f t="shared" si="1"/>
        <v>0</v>
      </c>
    </row>
    <row r="95" spans="1:11" x14ac:dyDescent="0.25">
      <c r="A95" s="118"/>
      <c r="B95" s="56"/>
      <c r="C95" s="56"/>
      <c r="D95" s="57"/>
      <c r="E95" s="57"/>
      <c r="F95" s="57"/>
      <c r="G95" s="57"/>
      <c r="H95" s="57"/>
      <c r="I95" s="59">
        <f t="shared" si="3"/>
        <v>0</v>
      </c>
      <c r="J95" s="59">
        <f t="shared" si="2"/>
        <v>0</v>
      </c>
      <c r="K95" s="60">
        <f t="shared" si="1"/>
        <v>0</v>
      </c>
    </row>
    <row r="96" spans="1:11" ht="24" x14ac:dyDescent="0.25">
      <c r="A96" s="118"/>
      <c r="B96" s="61" t="s">
        <v>69</v>
      </c>
      <c r="C96" s="61"/>
      <c r="D96" s="46">
        <f>SUM(D87:D95)</f>
        <v>0</v>
      </c>
      <c r="E96" s="62"/>
      <c r="F96" s="46">
        <f>SUM(F87:F95)</f>
        <v>0</v>
      </c>
      <c r="G96" s="62"/>
      <c r="H96" s="46">
        <f>SUM(H87:H95)</f>
        <v>0</v>
      </c>
      <c r="I96" s="62">
        <f>SUM(I87:I95)</f>
        <v>0</v>
      </c>
      <c r="J96" s="62">
        <f>SUM(J87:J95)</f>
        <v>0</v>
      </c>
      <c r="K96" s="60"/>
    </row>
    <row r="97" spans="1:11" x14ac:dyDescent="0.25">
      <c r="A97" s="118"/>
      <c r="B97" s="63" t="s">
        <v>45</v>
      </c>
      <c r="C97" s="63"/>
      <c r="D97" s="64">
        <f>(C58)</f>
        <v>0</v>
      </c>
      <c r="E97" s="63"/>
      <c r="F97" s="64">
        <f>(E81)</f>
        <v>0</v>
      </c>
      <c r="G97" s="63"/>
      <c r="H97" s="64">
        <f>(G81)</f>
        <v>0</v>
      </c>
      <c r="I97" s="65">
        <f>SUM(D97:H97)</f>
        <v>0</v>
      </c>
      <c r="J97" s="65"/>
      <c r="K97" s="63"/>
    </row>
    <row r="98" spans="1:11" x14ac:dyDescent="0.25">
      <c r="A98" s="119"/>
      <c r="B98" s="63" t="s">
        <v>46</v>
      </c>
      <c r="C98" s="63"/>
      <c r="D98" s="64">
        <f>SUM(D96-D97)</f>
        <v>0</v>
      </c>
      <c r="E98" s="63"/>
      <c r="F98" s="64">
        <f>SUM(F96-F97)</f>
        <v>0</v>
      </c>
      <c r="G98" s="64"/>
      <c r="H98" s="64">
        <f>SUM(H96-H97)</f>
        <v>0</v>
      </c>
      <c r="I98" s="65">
        <f>SUM(D98:H98)</f>
        <v>0</v>
      </c>
      <c r="J98" s="65"/>
      <c r="K98" s="63"/>
    </row>
    <row r="99" spans="1:11" x14ac:dyDescent="0.25">
      <c r="A99" s="12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2.75" customHeight="1" x14ac:dyDescent="0.25">
      <c r="A100" s="48"/>
      <c r="B100" s="102" t="s">
        <v>40</v>
      </c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1:11" x14ac:dyDescent="0.25">
      <c r="A101" s="48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1:11" ht="45.75" customHeight="1" x14ac:dyDescent="0.25">
      <c r="A102" s="17"/>
      <c r="B102" s="16" t="s">
        <v>25</v>
      </c>
      <c r="C102" s="101" t="s">
        <v>38</v>
      </c>
      <c r="D102" s="101"/>
      <c r="E102" s="16" t="s">
        <v>23</v>
      </c>
      <c r="F102" s="101" t="s">
        <v>27</v>
      </c>
      <c r="G102" s="101"/>
      <c r="H102" s="16" t="s">
        <v>22</v>
      </c>
      <c r="I102" s="101" t="s">
        <v>28</v>
      </c>
      <c r="J102" s="101"/>
      <c r="K102" s="101"/>
    </row>
  </sheetData>
  <mergeCells count="101">
    <mergeCell ref="A14:A57"/>
    <mergeCell ref="A58:B58"/>
    <mergeCell ref="A11:K11"/>
    <mergeCell ref="F61:K61"/>
    <mergeCell ref="A61:B61"/>
    <mergeCell ref="F24:K24"/>
    <mergeCell ref="F25:K25"/>
    <mergeCell ref="F26:K26"/>
    <mergeCell ref="F27:K27"/>
    <mergeCell ref="F12:K12"/>
    <mergeCell ref="F19:K19"/>
    <mergeCell ref="F20:K20"/>
    <mergeCell ref="F21:K21"/>
    <mergeCell ref="F22:K22"/>
    <mergeCell ref="F13:K13"/>
    <mergeCell ref="F28:K28"/>
    <mergeCell ref="F14:K14"/>
    <mergeCell ref="F15:K15"/>
    <mergeCell ref="F16:K16"/>
    <mergeCell ref="F17:K17"/>
    <mergeCell ref="F18:K18"/>
    <mergeCell ref="F23:K23"/>
    <mergeCell ref="F56:K56"/>
    <mergeCell ref="F35:K35"/>
    <mergeCell ref="I102:K102"/>
    <mergeCell ref="F102:G102"/>
    <mergeCell ref="C102:D102"/>
    <mergeCell ref="B100:K101"/>
    <mergeCell ref="A70:B70"/>
    <mergeCell ref="A62:B62"/>
    <mergeCell ref="F66:K66"/>
    <mergeCell ref="F67:K67"/>
    <mergeCell ref="F68:K68"/>
    <mergeCell ref="F69:K69"/>
    <mergeCell ref="F70:K70"/>
    <mergeCell ref="A73:K73"/>
    <mergeCell ref="B75:K75"/>
    <mergeCell ref="B76:K76"/>
    <mergeCell ref="B78:K78"/>
    <mergeCell ref="A74:A83"/>
    <mergeCell ref="A86:A98"/>
    <mergeCell ref="B79:K79"/>
    <mergeCell ref="B82:K82"/>
    <mergeCell ref="B83:K83"/>
    <mergeCell ref="B84:K84"/>
    <mergeCell ref="A85:K85"/>
    <mergeCell ref="B77:K77"/>
    <mergeCell ref="A1:K1"/>
    <mergeCell ref="A3:K3"/>
    <mergeCell ref="C4:K4"/>
    <mergeCell ref="C5:K5"/>
    <mergeCell ref="C6:K6"/>
    <mergeCell ref="A13:B13"/>
    <mergeCell ref="G8:H8"/>
    <mergeCell ref="I8:K8"/>
    <mergeCell ref="A10:K10"/>
    <mergeCell ref="A12:B12"/>
    <mergeCell ref="A59:B59"/>
    <mergeCell ref="A63:A69"/>
    <mergeCell ref="F63:K63"/>
    <mergeCell ref="F64:K64"/>
    <mergeCell ref="F65:K65"/>
    <mergeCell ref="F62:K62"/>
    <mergeCell ref="A60:K60"/>
    <mergeCell ref="B50:E50"/>
    <mergeCell ref="B34:E34"/>
    <mergeCell ref="B38:E38"/>
    <mergeCell ref="B42:E42"/>
    <mergeCell ref="B46:E46"/>
    <mergeCell ref="F50:K50"/>
    <mergeCell ref="F51:K51"/>
    <mergeCell ref="F52:K52"/>
    <mergeCell ref="F55:K55"/>
    <mergeCell ref="F43:K43"/>
    <mergeCell ref="F44:K44"/>
    <mergeCell ref="F45:K45"/>
    <mergeCell ref="F46:K46"/>
    <mergeCell ref="F48:K48"/>
    <mergeCell ref="F49:K49"/>
    <mergeCell ref="F39:K39"/>
    <mergeCell ref="F40:K40"/>
    <mergeCell ref="B14:E14"/>
    <mergeCell ref="B18:E18"/>
    <mergeCell ref="B22:E22"/>
    <mergeCell ref="B30:E30"/>
    <mergeCell ref="B26:E26"/>
    <mergeCell ref="F57:K57"/>
    <mergeCell ref="F34:K34"/>
    <mergeCell ref="F47:K47"/>
    <mergeCell ref="F36:K36"/>
    <mergeCell ref="F37:K37"/>
    <mergeCell ref="F38:K38"/>
    <mergeCell ref="F29:K29"/>
    <mergeCell ref="F30:K30"/>
    <mergeCell ref="F31:K31"/>
    <mergeCell ref="F32:K32"/>
    <mergeCell ref="F33:K33"/>
    <mergeCell ref="F41:K41"/>
    <mergeCell ref="F42:K42"/>
    <mergeCell ref="F53:K53"/>
    <mergeCell ref="F54:K54"/>
  </mergeCells>
  <dataValidations xWindow="244" yWindow="433" count="26">
    <dataValidation allowBlank="1" showInputMessage="1" showErrorMessage="1" promptTitle="Instructions:" prompt="Enter the name of the line item." sqref="B19:B20 B23:B24 B27:B28 B35:B36 B39:B40 B43:B44 B47:B48 B51:B52 B55:B56" xr:uid="{00000000-0002-0000-0000-000000000000}"/>
    <dataValidation allowBlank="1" showInputMessage="1" showErrorMessage="1" promptTitle="Instructions: " prompt="Enter the name of the line item." sqref="B31:B32 B15:B16" xr:uid="{00000000-0002-0000-0000-000001000000}"/>
    <dataValidation allowBlank="1" showInputMessage="1" showErrorMessage="1" promptTitle="Instructions:" prompt="Enter the amount for each Expense line item that is requested from Freeport-McMoRan." sqref="D19:D20 D23:D24 D27:D28 D31:D32 D35:D36 D39:D40 D43:D44 D47:D48 D51:D52 D55:D56 D15:D16" xr:uid="{00000000-0002-0000-0000-000002000000}"/>
    <dataValidation allowBlank="1" showInputMessage="1" showErrorMessage="1" promptTitle="Instructions:" prompt="Enter the amount for each Expense line item." sqref="C23:C24 C19:C20 C27:C28 C31:C32 C35:C36 C39:C40 C43:C44 C47:C48 C51:C52 C55:C56" xr:uid="{00000000-0002-0000-0000-000003000000}"/>
    <dataValidation allowBlank="1" showInputMessage="1" showErrorMessage="1" promptTitle="Information:" prompt="This is the amount of funding that still needs to be secured to cover the expenses of the project." sqref="I98:J99" xr:uid="{00000000-0002-0000-0000-000004000000}"/>
    <dataValidation allowBlank="1" showInputMessage="1" showErrorMessage="1" promptTitle="Information:" prompt="This is the amount of funding that still needs to be secured to cover the expenses of the project for the year." sqref="D98 C99 F98 E99 H98 G98:G99" xr:uid="{00000000-0002-0000-0000-000005000000}"/>
    <dataValidation allowBlank="1" showInputMessage="1" showErrorMessage="1" promptTitle="Instructions:" prompt="Enter the amount of funding from each source." sqref="D88:D95 F87:F95 H87:H95" xr:uid="{00000000-0002-0000-0000-000006000000}"/>
    <dataValidation allowBlank="1" showInputMessage="1" showErrorMessage="1" promptTitle="Instructions:" prompt="Enter the amount of funding required for Year 3 of the project, if necessary. _x000a_Note: if the project will require funding beyond Year 3, please make a note of it in the space below." sqref="G81" xr:uid="{00000000-0002-0000-0000-000007000000}"/>
    <dataValidation allowBlank="1" showInputMessage="1" showErrorMessage="1" promptTitle="Instructions:" prompt="Enter the amount of funding required for Year 2 of the project, if necessary." sqref="E81" xr:uid="{00000000-0002-0000-0000-000008000000}"/>
    <dataValidation allowBlank="1" showInputMessage="1" showErrorMessage="1" promptTitle="Instructions:" prompt="Enter the total amount for each Revenue category. _x000a_Note: The Financing Plan section provides space to enter specific amounts for each funding source within each category." sqref="C63:C69" xr:uid="{00000000-0002-0000-0000-000009000000}"/>
    <dataValidation allowBlank="1" showInputMessage="1" showErrorMessage="1" promptTitle="Instructions:" prompt="Enter additional comments for each Revenue category." sqref="F63:K69" xr:uid="{00000000-0002-0000-0000-00000A000000}"/>
    <dataValidation allowBlank="1" showInputMessage="1" showErrorMessage="1" promptTitle="Instructions:" prompt="Enter the End Date (mm/dd/yy) of the project." sqref="F8" xr:uid="{00000000-0002-0000-0000-00000B000000}"/>
    <dataValidation allowBlank="1" showInputMessage="1" showErrorMessage="1" promptTitle="Instructions:" prompt="Enter the Start Date (mm/dd/yy) of the project." sqref="D8" xr:uid="{00000000-0002-0000-0000-00000C000000}"/>
    <dataValidation allowBlank="1" showInputMessage="1" showErrorMessage="1" promptTitle="Instructions:" prompt="Enter the Amount Requested for this grant." sqref="C7" xr:uid="{00000000-0002-0000-0000-00000D000000}"/>
    <dataValidation allowBlank="1" showInputMessage="1" showErrorMessage="1" promptTitle="Instructions:" prompt="Enter the Project Title." sqref="C5:K5" xr:uid="{00000000-0002-0000-0000-00000E000000}"/>
    <dataValidation allowBlank="1" showInputMessage="1" showErrorMessage="1" promptTitle="Instructions:" prompt="Enter the Organization Name." sqref="C4:K4" xr:uid="{00000000-0002-0000-0000-00000F000000}"/>
    <dataValidation type="textLength" allowBlank="1" showInputMessage="1" showErrorMessage="1" promptTitle="Instructions:" prompt="Maximum 500 characters." sqref="B78:K78" xr:uid="{00000000-0002-0000-0000-000010000000}">
      <formula1>0</formula1>
      <formula2>500</formula2>
    </dataValidation>
    <dataValidation allowBlank="1" showInputMessage="1" showErrorMessage="1" promptTitle="Instructions:" prompt="Enter the Total Project Budget. _x000a_Note: This amount should reflect the ENTIRE project budget." sqref="C6:K6" xr:uid="{00000000-0002-0000-0000-000011000000}"/>
    <dataValidation allowBlank="1" showInputMessage="1" showErrorMessage="1" promptTitle="Information:" prompt="This row will calculate how much funding is still required/nees to be planned to cover the expenses of the project for each year." sqref="B98:B99" xr:uid="{00000000-0002-0000-0000-000012000000}"/>
    <dataValidation allowBlank="1" showInputMessage="1" showErrorMessage="1" promptTitle="Information:" prompt="The amounts will automatically populate. Year 1 is pulled from D57, Year 2 and 3 from F80 and H80, respectively." sqref="B97" xr:uid="{00000000-0002-0000-0000-000013000000}"/>
    <dataValidation type="list" allowBlank="1" showInputMessage="1" showErrorMessage="1" promptTitle="Instructions:" prompt="Select the Stage of Planning from the drop-down menu. See table below for definitions of each option. " sqref="C87:C95" xr:uid="{00000000-0002-0000-0000-000014000000}">
      <formula1>StagePlan</formula1>
    </dataValidation>
    <dataValidation type="textLength" allowBlank="1" showInputMessage="1" showErrorMessage="1" promptTitle="Instructions:" prompt="Will the project need continual funding to be sustained in the long-term? Will th eproject become self-sustaining from income generated by the organization?_x000a_Maximum 500 characters." sqref="B83:K83" xr:uid="{00000000-0002-0000-0000-000015000000}">
      <formula1>0</formula1>
      <formula2>500</formula2>
    </dataValidation>
    <dataValidation allowBlank="1" showInputMessage="1" showErrorMessage="1" promptTitle="Instructions:" prompt="Enter the details of the Expense line item." sqref="F43:F44 F39:F40 F23:F24 F27:F28 F31:F32 F35:F36 F19:F20 F47:F48 F51:K52 F55:K56 F15:F16" xr:uid="{00000000-0002-0000-0000-000016000000}"/>
    <dataValidation allowBlank="1" showInputMessage="1" showErrorMessage="1" promptTitle="Instructions:" prompt="List out the sources of funding by organization name or funding activity._x000a_For example, 'Annual Fall Festival Proceeds', 'Arizona Community Foundation Grant', 'OfficeMax- Printing Services (In-Kind)', etc." sqref="B89:B95" xr:uid="{00000000-0002-0000-0000-000017000000}"/>
    <dataValidation type="list" showInputMessage="1" showErrorMessage="1" promptTitle="Instructions:" prompt="Select the Stage of Planning from the drop-down menu. See table below for definitions of each option. " sqref="G87:G95 E87:E95" xr:uid="{00000000-0002-0000-0000-000018000000}">
      <formula1>StagePlan</formula1>
    </dataValidation>
    <dataValidation allowBlank="1" showInputMessage="1" showErrorMessage="1" promptTitle="Instructions:" prompt="Enter the amount for each Expense line item. " sqref="C15:C16" xr:uid="{00000000-0002-0000-0000-000019000000}"/>
  </dataValidations>
  <pageMargins left="0" right="0" top="0" bottom="0" header="0.05" footer="0.05"/>
  <pageSetup scale="49" orientation="portrait" r:id="rId1"/>
  <ignoredErrors>
    <ignoredError sqref="E16 E1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I4"/>
  <sheetViews>
    <sheetView workbookViewId="0">
      <selection activeCell="G10" sqref="G10"/>
    </sheetView>
  </sheetViews>
  <sheetFormatPr defaultRowHeight="13.2" x14ac:dyDescent="0.25"/>
  <cols>
    <col min="3" max="3" width="10" customWidth="1"/>
  </cols>
  <sheetData>
    <row r="1" spans="1:9" x14ac:dyDescent="0.25">
      <c r="A1" s="1"/>
    </row>
    <row r="2" spans="1:9" x14ac:dyDescent="0.25">
      <c r="A2" s="1" t="s">
        <v>25</v>
      </c>
      <c r="C2" s="2" t="s">
        <v>36</v>
      </c>
      <c r="D2" s="135" t="s">
        <v>38</v>
      </c>
      <c r="E2" s="135"/>
      <c r="F2" s="135"/>
      <c r="G2" s="135"/>
      <c r="H2" s="135"/>
      <c r="I2" s="135"/>
    </row>
    <row r="3" spans="1:9" x14ac:dyDescent="0.25">
      <c r="A3" s="1" t="s">
        <v>23</v>
      </c>
      <c r="C3" s="2" t="s">
        <v>35</v>
      </c>
      <c r="D3" s="135" t="s">
        <v>27</v>
      </c>
      <c r="E3" s="135"/>
      <c r="F3" s="135"/>
      <c r="G3" s="135"/>
      <c r="H3" s="135"/>
      <c r="I3" s="135"/>
    </row>
    <row r="4" spans="1:9" x14ac:dyDescent="0.25">
      <c r="A4" s="1" t="s">
        <v>22</v>
      </c>
      <c r="C4" s="2" t="s">
        <v>22</v>
      </c>
      <c r="D4" s="135" t="s">
        <v>28</v>
      </c>
      <c r="E4" s="135"/>
      <c r="F4" s="135"/>
      <c r="G4" s="135"/>
      <c r="H4" s="135"/>
      <c r="I4" s="135"/>
    </row>
  </sheetData>
  <mergeCells count="3">
    <mergeCell ref="D2:I2"/>
    <mergeCell ref="D3:I3"/>
    <mergeCell ref="D4:I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M Document" ma:contentTypeID="0x01010046829DE55437B147B48D1766376E3D6B0052A5847763CF984FBA7FDB7522BD0CB1" ma:contentTypeVersion="43" ma:contentTypeDescription="Document Content Type" ma:contentTypeScope="" ma:versionID="ba5ee5f106b6c1c60e6947d0f06dfaa6">
  <xsd:schema xmlns:xsd="http://www.w3.org/2001/XMLSchema" xmlns:xs="http://www.w3.org/2001/XMLSchema" xmlns:p="http://schemas.microsoft.com/office/2006/metadata/properties" xmlns:ns2="2955d680-6fef-4529-8eb0-555c310ae35f" xmlns:ns3="3bd7a1e1-3c9b-4255-bc13-db04216678e1" xmlns:ns4="a783272e-59ce-4c09-a795-7406a9f07a75" targetNamespace="http://schemas.microsoft.com/office/2006/metadata/properties" ma:root="true" ma:fieldsID="42e6a57d82776d59de1e2a768cf92121" ns2:_="" ns3:_="" ns4:_="">
    <xsd:import namespace="2955d680-6fef-4529-8eb0-555c310ae35f"/>
    <xsd:import namespace="3bd7a1e1-3c9b-4255-bc13-db04216678e1"/>
    <xsd:import namespace="a783272e-59ce-4c09-a795-7406a9f07a75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FM_x0020_Doc_x0020_TypeTaxHTField0" minOccurs="0"/>
                <xsd:element ref="ns2:FM_x0020_Ent_x0020_TaxonomyTaxHTField0" minOccurs="0"/>
                <xsd:element ref="ns2:FM_x0020_DPT" minOccurs="0"/>
                <xsd:element ref="ns2:FM_x0020_LOC" minOccurs="0"/>
                <xsd:element ref="ns2:o79fb0eb13274969baa8945b2a62dcda" minOccurs="0"/>
                <xsd:element ref="ns3:Month" minOccurs="0"/>
                <xsd:element ref="ns4:MigrationSourceURL" minOccurs="0"/>
                <xsd:element ref="ns3:Topic"/>
                <xsd:element ref="ns3:Year"/>
                <xsd:element ref="ns3:Foundation" minOccurs="0"/>
                <xsd:element ref="ns3:Community" minOccurs="0"/>
                <xsd:element ref="ns3:Proposal_x0020_Type_x002f_Focus_x0020_Are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5d680-6fef-4529-8eb0-555c310ae35f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Taxonomy Catch All Column" ma:description="" ma:hidden="true" ma:list="{c4a6dab2-43a2-4d25-a63e-0e3af6c205a7}" ma:internalName="TaxCatchAll" ma:showField="CatchAllData" ma:web="3bd7a1e1-3c9b-4255-bc13-db04216678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Taxonomy Catch All Column1" ma:description="" ma:hidden="true" ma:list="{c4a6dab2-43a2-4d25-a63e-0e3af6c205a7}" ma:internalName="TaxCatchAllLabel" ma:readOnly="true" ma:showField="CatchAllDataLabel" ma:web="3bd7a1e1-3c9b-4255-bc13-db04216678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M_x0020_Doc_x0020_TypeTaxHTField0" ma:index="8" nillable="true" ma:taxonomy="true" ma:internalName="FM_x0020_Doc_x0020_TypeTaxHTField0" ma:taxonomyFieldName="FM_x0020_Doc_x0020_Type" ma:displayName="FM Doc Type" ma:default="151;#Community Affairs|540cb2f2-a144-4461-978b-183ec264581f" ma:fieldId="{bfb78ee2-975a-4f84-839c-ed91d42d4105}" ma:sspId="3c5ebd04-3300-48ee-b316-fbd56db5c3e7" ma:termSetId="af82bb66-37d5-47da-967c-ea1eda9481cb" ma:anchorId="1090140a-e545-4e94-8c46-6caf05a361a3" ma:open="false" ma:isKeyword="false">
      <xsd:complexType>
        <xsd:sequence>
          <xsd:element ref="pc:Terms" minOccurs="0" maxOccurs="1"/>
        </xsd:sequence>
      </xsd:complexType>
    </xsd:element>
    <xsd:element name="FM_x0020_Ent_x0020_TaxonomyTaxHTField0" ma:index="10" nillable="true" ma:taxonomy="true" ma:internalName="FM_x0020_Ent_x0020_TaxonomyTaxHTField0" ma:taxonomyFieldName="FM_x0020_Ent_x0020_Taxonomy" ma:displayName="FM Business Process" ma:default="109;#Compliance|a0b7a2f4-c3d0-487f-8138-6bebd51e9072" ma:fieldId="{b40ec4b2-9645-411d-a03c-9e8ab0f1f2d4}" ma:sspId="3c5ebd04-3300-48ee-b316-fbd56db5c3e7" ma:termSetId="3d1ce9c8-a01a-4b28-93f4-bc23cae590f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M_x0020_DPT" ma:index="12" nillable="true" ma:displayName="FM DPT" ma:default="Environmental / Sustainable Development" ma:description="This column is used to assign FMI Department" ma:format="Dropdown" ma:internalName="FM_x0020_DPT">
      <xsd:simpleType>
        <xsd:restriction base="dms:Choice">
          <xsd:enumeration value="Accounts Payable"/>
          <xsd:enumeration value="Administration"/>
          <xsd:enumeration value="Climax Moly Company"/>
          <xsd:enumeration value="Communications"/>
          <xsd:enumeration value="Community / Administrative Services"/>
          <xsd:enumeration value="Community Relations/Social Resp"/>
          <xsd:enumeration value="Corporate Communications"/>
          <xsd:enumeration value="Custom Applications"/>
          <xsd:enumeration value="Environmental / Sustainable Development"/>
          <xsd:enumeration value="Exploration"/>
          <xsd:enumeration value="Exploration / Geology"/>
          <xsd:enumeration value="External Communications"/>
          <xsd:enumeration value="Finance"/>
          <xsd:enumeration value="Finance / Accounting / Tax"/>
          <xsd:enumeration value="Financial Shared Services"/>
          <xsd:enumeration value="FM Africa"/>
          <xsd:enumeration value="FM Americas"/>
          <xsd:enumeration value="FM Mining Company"/>
          <xsd:enumeration value="Global Supply Chain"/>
          <xsd:enumeration value="GSC/ Purchasing/ Warehousing"/>
          <xsd:enumeration value="Health &amp; Safety"/>
          <xsd:enumeration value="Human Resources"/>
          <xsd:enumeration value="Legal / Govt Relations"/>
          <xsd:enumeration value="MIS"/>
          <xsd:enumeration value="Operational Improvement"/>
          <xsd:enumeration value="Operations"/>
          <xsd:enumeration value="Operations Smelting"/>
          <xsd:enumeration value="Ops Maintenance"/>
          <xsd:enumeration value="Sales &amp; Marketing"/>
          <xsd:enumeration value="Security"/>
          <xsd:enumeration value="Senior Management (Corp)"/>
          <xsd:enumeration value="Strategic Planning"/>
        </xsd:restriction>
      </xsd:simpleType>
    </xsd:element>
    <xsd:element name="FM_x0020_LOC" ma:index="13" nillable="true" ma:displayName="FM LOC" ma:default="FMC" ma:description="This column is used to assign Location" ma:format="Dropdown" ma:internalName="FM_x0020_LOC">
      <xsd:simpleType>
        <xsd:restriction base="dms:Choice">
          <xsd:enumeration value="Administrative &amp; Sales"/>
          <xsd:enumeration value="Africa"/>
          <xsd:enumeration value="Ajo"/>
          <xsd:enumeration value="Atlantic Copper (Huelva)"/>
          <xsd:enumeration value="Aurex"/>
          <xsd:enumeration value="Australia/Asia"/>
          <xsd:enumeration value="Bagdad"/>
          <xsd:enumeration value="Bayway"/>
          <xsd:enumeration value="Bisbee"/>
          <xsd:enumeration value="Cairns"/>
          <xsd:enumeration value="Candelaria"/>
          <xsd:enumeration value="Central Analytical Service Center"/>
          <xsd:enumeration value="Cerro Verde"/>
          <xsd:enumeration value="Chino"/>
          <xsd:enumeration value="Climax"/>
          <xsd:enumeration value="Climax Technology Center"/>
          <xsd:enumeration value="Cobre"/>
          <xsd:enumeration value="Colorado Data Center"/>
          <xsd:enumeration value="Cotton Center"/>
          <xsd:enumeration value="Data Center"/>
          <xsd:enumeration value="El Abra"/>
          <xsd:enumeration value="El Paso Refinery"/>
          <xsd:enumeration value="El Paso Rod"/>
          <xsd:enumeration value="Europe"/>
          <xsd:enumeration value="FMC"/>
          <xsd:enumeration value="Ft Madison"/>
          <xsd:enumeration value="Global"/>
          <xsd:enumeration value="Henderson"/>
          <xsd:enumeration value="Houston"/>
          <xsd:enumeration value="Jakarta"/>
          <xsd:enumeration value="Jerome"/>
          <xsd:enumeration value="Johannesburg"/>
          <xsd:enumeration value="Kinetics"/>
          <xsd:enumeration value="Kokkola"/>
          <xsd:enumeration value="Lubumbashi"/>
          <xsd:enumeration value="Madrid"/>
          <xsd:enumeration value="Miami"/>
          <xsd:enumeration value="Miami Rod"/>
          <xsd:enumeration value="Miami Smelter"/>
          <xsd:enumeration value="Mine Training Institute"/>
          <xsd:enumeration value="Mining"/>
          <xsd:enumeration value="Morenci"/>
          <xsd:enumeration value="NOLA"/>
          <xsd:enumeration value="North America"/>
          <xsd:enumeration value="Norwich"/>
          <xsd:enumeration value="Oil &amp; Gas"/>
          <xsd:enumeration value="Ojos del Salado"/>
          <xsd:enumeration value="Oro Valley"/>
          <xsd:enumeration value="Processing"/>
          <xsd:enumeration value="PTFI"/>
          <xsd:enumeration value="Research &amp; Development"/>
          <xsd:enumeration value="Rotterdam"/>
          <xsd:enumeration value="Safford"/>
          <xsd:enumeration value="Santiago"/>
          <xsd:enumeration value="Shanghai"/>
          <xsd:enumeration value="Sierrita"/>
          <xsd:enumeration value="Singapore"/>
          <xsd:enumeration value="South America"/>
          <xsd:enumeration value="Stowmarket"/>
          <xsd:enumeration value="Technology Center"/>
          <xsd:enumeration value="Tenke Fungurume"/>
          <xsd:enumeration value="Tohono"/>
          <xsd:enumeration value="Tokyo"/>
          <xsd:enumeration value="Tucson Office"/>
          <xsd:enumeration value="Twin Buttes"/>
          <xsd:enumeration value="Tyrone"/>
        </xsd:restriction>
      </xsd:simpleType>
    </xsd:element>
    <xsd:element name="o79fb0eb13274969baa8945b2a62dcda" ma:index="14" ma:taxonomy="true" ma:internalName="o79fb0eb13274969baa8945b2a62dcda" ma:taxonomyFieldName="FM_x0020_Retention_x0020_Category" ma:displayName="FM Retention Category" ma:default="147;#Community Relations - General|96e133fb-aecf-4fc7-91a1-5dcc9f35a869" ma:fieldId="{879fb0eb-1327-4969-baa8-945b2a62dcda}" ma:sspId="3c5ebd04-3300-48ee-b316-fbd56db5c3e7" ma:termSetId="3287f003-fa19-4de9-9d01-e5aef60515f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7a1e1-3c9b-4255-bc13-db04216678e1" elementFormDefault="qualified">
    <xsd:import namespace="http://schemas.microsoft.com/office/2006/documentManagement/types"/>
    <xsd:import namespace="http://schemas.microsoft.com/office/infopath/2007/PartnerControls"/>
    <xsd:element name="Month" ma:index="18" nillable="true" ma:displayName="Month" ma:default="N/A" ma:format="Dropdown" ma:internalName="Month">
      <xsd:simpleType>
        <xsd:restriction base="dms:Choice">
          <xsd:enumeration value="N/A"/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  <xsd:enumeration value="Q1"/>
          <xsd:enumeration value="Q2"/>
          <xsd:enumeration value="Q3"/>
          <xsd:enumeration value="Q4"/>
        </xsd:restriction>
      </xsd:simpleType>
    </xsd:element>
    <xsd:element name="Topic" ma:index="20" ma:displayName="Topic" ma:format="Dropdown" ma:internalName="Topic">
      <xsd:simpleType>
        <xsd:restriction base="dms:Choice">
          <xsd:enumeration value="5-Year-Community Plan"/>
          <xsd:enumeration value="Administrative"/>
          <xsd:enumeration value="Afr/As - Community Liaison"/>
          <xsd:enumeration value="Afr/As - Economic Development"/>
          <xsd:enumeration value="Afr/As - Education"/>
          <xsd:enumeration value="Afr/As - ESIA"/>
          <xsd:enumeration value="Afr/As - Resettlement"/>
          <xsd:enumeration value="Afr/As - Urbanization"/>
          <xsd:enumeration value="Artisanal Mining"/>
          <xsd:enumeration value="Awards/Recognition"/>
          <xsd:enumeration value="CIF"/>
          <xsd:enumeration value="Consulting Project"/>
          <xsd:enumeration value="Corporate Payment"/>
          <xsd:enumeration value="CPP"/>
          <xsd:enumeration value="Cybergrants"/>
          <xsd:enumeration value="Declined Requests"/>
          <xsd:enumeration value="Event"/>
          <xsd:enumeration value="Expenses"/>
          <xsd:enumeration value="Foundation"/>
          <xsd:enumeration value="Goals &amp; Objectives"/>
          <xsd:enumeration value="GRI"/>
          <xsd:enumeration value="Grievance Management"/>
          <xsd:enumeration value="Human Rights"/>
          <xsd:enumeration value="ICMM Assurance"/>
          <xsd:enumeration value="Indigenous People"/>
          <xsd:enumeration value="Political"/>
          <xsd:enumeration value="Public Health"/>
          <xsd:enumeration value="Risk Register"/>
          <xsd:enumeration value="SD Investor Relations"/>
          <xsd:enumeration value="Site Investments"/>
          <xsd:enumeration value="Stakeholder Engagement - Other"/>
          <xsd:enumeration value="Training"/>
          <xsd:enumeration value="Travel (non-expense)"/>
          <xsd:enumeration value="United Way"/>
          <xsd:enumeration value="University Teams or Oversight"/>
          <xsd:enumeration value="Volunteerism"/>
        </xsd:restriction>
      </xsd:simpleType>
    </xsd:element>
    <xsd:element name="Year" ma:index="21" ma:displayName="Year" ma:format="Dropdown" ma:internalName="Year">
      <xsd:simpleType>
        <xsd:restriction base="dms:Choice"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</xsd:restriction>
      </xsd:simpleType>
    </xsd:element>
    <xsd:element name="Foundation" ma:index="22" nillable="true" ma:displayName="Organization Name" ma:list="{6ad31326-8f82-4337-a738-c82e54ed6abb}" ma:internalName="Foundation" ma:showField="Title" ma:web="3bd7a1e1-3c9b-4255-bc13-db04216678e1">
      <xsd:simpleType>
        <xsd:restriction base="dms:Lookup"/>
      </xsd:simpleType>
    </xsd:element>
    <xsd:element name="Community" ma:index="23" nillable="true" ma:displayName="Community" ma:format="Dropdown" ma:internalName="Community">
      <xsd:simpleType>
        <xsd:restriction base="dms:Choice">
          <xsd:enumeration value="Ajo"/>
          <xsd:enumeration value="Atlantic Copper"/>
          <xsd:enumeration value="Bagdad"/>
          <xsd:enumeration value="Bayway (Elizabeth, NJ)"/>
          <xsd:enumeration value="Bisbee/Douglas"/>
          <xsd:enumeration value="Candelaria"/>
          <xsd:enumeration value="Cerro Verde"/>
          <xsd:enumeration value="Chaffee County, CO (Climax)"/>
          <xsd:enumeration value="Clear Creek County, CO (Henderson)"/>
          <xsd:enumeration value="Climax Operations"/>
          <xsd:enumeration value="Denver Metro (Henderson)"/>
          <xsd:enumeration value="Douglas"/>
          <xsd:enumeration value="DRC"/>
          <xsd:enumeration value="Eagle County, CO (Climax)"/>
          <xsd:enumeration value="El Abra"/>
          <xsd:enumeration value="El Paso"/>
          <xsd:enumeration value="Ft. Madison"/>
          <xsd:enumeration value="Graham County (Safford/TC/CASC)"/>
          <xsd:enumeration value="Globe-Miami"/>
          <xsd:enumeration value="Grand County, CO (Henderson)"/>
          <xsd:enumeration value="Grant County (New Mexico Ops)"/>
          <xsd:enumeration value="Green Valley/Sahuarita (Sierrita/CTC)"/>
          <xsd:enumeration value="Greenlee County (Morenci)"/>
          <xsd:enumeration value="Henderson Operations"/>
          <xsd:enumeration value="Indonesia"/>
          <xsd:enumeration value="Jerome/Clarkdale"/>
          <xsd:enumeration value="Kinetics"/>
          <xsd:enumeration value="Kisanfu"/>
          <xsd:enumeration value="Lake County, CO (Climax)"/>
          <xsd:enumeration value="NOLA"/>
          <xsd:enumeration value="Norwich"/>
          <xsd:enumeration value="Ojos del Salado"/>
          <xsd:enumeration value="Oro Valley"/>
          <xsd:enumeration value="Other Discontinued Ops"/>
          <xsd:enumeration value="Philippines"/>
          <xsd:enumeration value="Phoenix"/>
          <xsd:enumeration value="PTFI"/>
          <xsd:enumeration value="Rotterdam"/>
          <xsd:enumeration value="Serbia"/>
          <xsd:enumeration value="Statewide (AZ)"/>
          <xsd:enumeration value="Statewide (CO)"/>
          <xsd:enumeration value="Stowmarket"/>
          <xsd:enumeration value="Summit County, CO (Climax)"/>
          <xsd:enumeration value="Tenke/TFM"/>
          <xsd:enumeration value="Tohono"/>
          <xsd:enumeration value="Tucson"/>
          <xsd:enumeration value="Washington, D.C."/>
        </xsd:restriction>
      </xsd:simpleType>
    </xsd:element>
    <xsd:element name="Proposal_x0020_Type_x002f_Focus_x0020_Area" ma:index="24" nillable="true" ma:displayName="Proposal Type/Focus Area" ma:format="Dropdown" ma:internalName="Proposal_x0020_Type_x002F_Focus_x0020_Area">
      <xsd:simpleType>
        <xsd:restriction base="dms:Choice">
          <xsd:enumeration value="Arts &amp; Culture"/>
          <xsd:enumeration value="Community Investment Fund"/>
          <xsd:enumeration value="Community/Economic Development"/>
          <xsd:enumeration value="Domestic Violence Shelter Initiative"/>
          <xsd:enumeration value="Education"/>
          <xsd:enumeration value="Employee Volunteer Fund"/>
          <xsd:enumeration value="Environment"/>
          <xsd:enumeration value="Matching Gifts Program"/>
          <xsd:enumeration value="Mini-Grants for Education (K-12 schools only)"/>
          <xsd:enumeration value="Native American"/>
          <xsd:enumeration value="N/A"/>
          <xsd:enumeration value="PAC Match"/>
          <xsd:enumeration value="Reference"/>
          <xsd:enumeration value="Safety, Health &amp; Wellness"/>
          <xsd:enumeration value="Scholarship Program (Internal Only)"/>
          <xsd:enumeration value="Scouts Application"/>
          <xsd:enumeration value="Social Investment Application"/>
          <xsd:enumeration value="Special Appeals"/>
          <xsd:enumeration value="STEM"/>
          <xsd:enumeration value="STEM Innovation Grants (K-12 schools only)"/>
          <xsd:enumeration value="United Way Campaign"/>
          <xsd:enumeration value="United Way Payments"/>
          <xsd:enumeration value="Volunteer Time Off"/>
          <xsd:enumeration value="Women's Develop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3272e-59ce-4c09-a795-7406a9f07a7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9" nillable="true" ma:displayName="MigrationSourceURL" ma:internalName="MigrationSource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c5ebd04-3300-48ee-b316-fbd56db5c3e7" ContentTypeId="0x01010046829DE55437B147B48D1766376E3D6B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M_x0020_DPT xmlns="2955d680-6fef-4529-8eb0-555c310ae35f" xsi:nil="true"/>
    <FM_x0020_LOC xmlns="2955d680-6fef-4529-8eb0-555c310ae35f" xsi:nil="true"/>
    <o79fb0eb13274969baa8945b2a62dcda xmlns="2955d680-6fef-4529-8eb0-555c310ae35f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Community Relations - General</TermName>
          <TermId xmlns="http://schemas.microsoft.com/office/infopath/2007/PartnerControls">96e133fb-aecf-4fc7-91a1-5dcc9f35a869</TermId>
        </TermInfo>
      </Terms>
    </o79fb0eb13274969baa8945b2a62dcda>
    <Foundation xmlns="3bd7a1e1-3c9b-4255-bc13-db04216678e1" xsi:nil="true"/>
    <Community xmlns="3bd7a1e1-3c9b-4255-bc13-db04216678e1" xsi:nil="true"/>
    <Proposal_x0020_Type_x002f_Focus_x0020_Area xmlns="3bd7a1e1-3c9b-4255-bc13-db04216678e1" xsi:nil="true"/>
    <TaxCatchAll xmlns="2955d680-6fef-4529-8eb0-555c310ae35f">
      <Value>151</Value>
      <Value>147</Value>
    </TaxCatchAll>
    <Year xmlns="3bd7a1e1-3c9b-4255-bc13-db04216678e1">2014</Year>
    <FM_x0020_Ent_x0020_TaxonomyTaxHTField0 xmlns="2955d680-6fef-4529-8eb0-555c310ae35f">
      <Terms xmlns="http://schemas.microsoft.com/office/infopath/2007/PartnerControls"/>
    </FM_x0020_Ent_x0020_TaxonomyTaxHTField0>
    <FM_x0020_Doc_x0020_TypeTaxHTField0 xmlns="2955d680-6fef-4529-8eb0-555c310ae35f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Community Affairs</TermName>
          <TermId xmlns="http://schemas.microsoft.com/office/infopath/2007/PartnerControls">540cb2f2-a144-4461-978b-183ec264581f</TermId>
        </TermInfo>
      </Terms>
    </FM_x0020_Doc_x0020_TypeTaxHTField0>
    <MigrationSourceURL xmlns="a783272e-59ce-4c09-a795-7406a9f07a75" xsi:nil="true"/>
    <Month xmlns="3bd7a1e1-3c9b-4255-bc13-db04216678e1">N/A</Month>
    <Topic xmlns="3bd7a1e1-3c9b-4255-bc13-db04216678e1">CIF</Topic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A05A57-FD0D-4E77-B0E4-0A29D9DB8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5d680-6fef-4529-8eb0-555c310ae35f"/>
    <ds:schemaRef ds:uri="3bd7a1e1-3c9b-4255-bc13-db04216678e1"/>
    <ds:schemaRef ds:uri="a783272e-59ce-4c09-a795-7406a9f07a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3B43B9-A672-4C62-A549-7F82D7B9411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0E2325D-7D83-4606-BA99-8C3B615CFE20}">
  <ds:schemaRefs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3bd7a1e1-3c9b-4255-bc13-db04216678e1"/>
    <ds:schemaRef ds:uri="a783272e-59ce-4c09-a795-7406a9f07a75"/>
    <ds:schemaRef ds:uri="http://purl.org/dc/elements/1.1/"/>
    <ds:schemaRef ds:uri="http://schemas.openxmlformats.org/package/2006/metadata/core-properties"/>
    <ds:schemaRef ds:uri="2955d680-6fef-4529-8eb0-555c310ae35f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AC1AE73D-8B8E-4C86-9A9B-B6AFDF1BC905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56f8a036-ae1b-4f85-92d3-f4203c03c43b}" enabled="1" method="Standard" siteId="{5f229ce1-773c-46ed-a6fa-974006fae09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Budget</vt:lpstr>
      <vt:lpstr>Sheet1</vt:lpstr>
      <vt:lpstr>StageofPlan</vt:lpstr>
      <vt:lpstr>StagePlan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2010-04-20T14:45:30Z</dcterms:created>
  <dcterms:modified xsi:type="dcterms:W3CDTF">2023-09-08T02:44:36Z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0x01010046829DE55437B147B48D1766376E3D6B0052A5847763CF984FBA7FDB7522BD0CB1</vt:lpwstr>
  </property>
  <property fmtid="{D5CDD505-2E9C-101B-9397-08002B2CF9AE}" pid="3" name="FM Doc Type">
    <vt:lpwstr>151;#Community Affairs|540cb2f2-a144-4461-978b-183ec264581f</vt:lpwstr>
  </property>
  <property fmtid="{D5CDD505-2E9C-101B-9397-08002B2CF9AE}" pid="4" name="FM_x0020_Retention_x0020_Category">
    <vt:lpwstr>147;#Community Relations - General|96e133fb-aecf-4fc7-91a1-5dcc9f35a869</vt:lpwstr>
  </property>
  <property fmtid="{D5CDD505-2E9C-101B-9397-08002B2CF9AE}" pid="5" name="FM Ent Taxonomy">
    <vt:lpwstr/>
  </property>
  <property fmtid="{D5CDD505-2E9C-101B-9397-08002B2CF9AE}" pid="6" name="FM Retention Category">
    <vt:lpwstr>147;#Community Relations - General|96e133fb-aecf-4fc7-91a1-5dcc9f35a869</vt:lpwstr>
  </property>
  <property fmtid="{D5CDD505-2E9C-101B-9397-08002B2CF9AE}" pid="7" name="MSIP_Label_56f8a036-ae1b-4f85-92d3-f4203c03c43b_Enabled">
    <vt:lpwstr>true</vt:lpwstr>
  </property>
  <property fmtid="{D5CDD505-2E9C-101B-9397-08002B2CF9AE}" pid="8" name="MSIP_Label_56f8a036-ae1b-4f85-92d3-f4203c03c43b_SetDate">
    <vt:lpwstr>2022-05-25T22:00:00Z</vt:lpwstr>
  </property>
  <property fmtid="{D5CDD505-2E9C-101B-9397-08002B2CF9AE}" pid="9" name="MSIP_Label_56f8a036-ae1b-4f85-92d3-f4203c03c43b_Method">
    <vt:lpwstr>Standard</vt:lpwstr>
  </property>
  <property fmtid="{D5CDD505-2E9C-101B-9397-08002B2CF9AE}" pid="10" name="MSIP_Label_56f8a036-ae1b-4f85-92d3-f4203c03c43b_Name">
    <vt:lpwstr>56f8a036-ae1b-4f85-92d3-f4203c03c43b</vt:lpwstr>
  </property>
  <property fmtid="{D5CDD505-2E9C-101B-9397-08002B2CF9AE}" pid="11" name="MSIP_Label_56f8a036-ae1b-4f85-92d3-f4203c03c43b_SiteId">
    <vt:lpwstr>5f229ce1-773c-46ed-a6fa-974006fae097</vt:lpwstr>
  </property>
  <property fmtid="{D5CDD505-2E9C-101B-9397-08002B2CF9AE}" pid="12" name="MSIP_Label_56f8a036-ae1b-4f85-92d3-f4203c03c43b_ActionId">
    <vt:lpwstr>10886177-fd53-4f20-bd78-faa68d35c949</vt:lpwstr>
  </property>
  <property fmtid="{D5CDD505-2E9C-101B-9397-08002B2CF9AE}" pid="13" name="MSIP_Label_56f8a036-ae1b-4f85-92d3-f4203c03c43b_ContentBits">
    <vt:lpwstr>0</vt:lpwstr>
  </property>
</Properties>
</file>